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8955" firstSheet="2" activeTab="3"/>
  </bookViews>
  <sheets>
    <sheet name="BGH" sheetId="1" r:id="rId1"/>
    <sheet name="KHCN" sheetId="2" r:id="rId2"/>
    <sheet name="ĐT" sheetId="3" r:id="rId3"/>
    <sheet name="TTr&amp;KĐCL" sheetId="4" r:id="rId4"/>
    <sheet name="TCKT" sheetId="5" r:id="rId5"/>
    <sheet name="TCCB" sheetId="6" r:id="rId6"/>
    <sheet name="CTSV" sheetId="7" r:id="rId7"/>
    <sheet name="QT-DVC" sheetId="8" r:id="rId8"/>
    <sheet name="TT-TV" sheetId="9" r:id="rId9"/>
    <sheet name="TNSX" sheetId="10" r:id="rId10"/>
    <sheet name="KHCB" sheetId="11" r:id="rId11"/>
    <sheet name="Điện" sheetId="12" r:id="rId12"/>
    <sheet name="M&amp;CT" sheetId="13" r:id="rId13"/>
    <sheet name="TĐĐC" sheetId="14" r:id="rId14"/>
    <sheet name="Kinh tế" sheetId="15" r:id="rId15"/>
    <sheet name="CKĐL" sheetId="16" r:id="rId16"/>
    <sheet name="CNTT" sheetId="17" r:id="rId17"/>
    <sheet name="LLCT" sheetId="18" r:id="rId18"/>
    <sheet name="TC" sheetId="19" r:id="rId19"/>
    <sheet name="ĐTN" sheetId="20" r:id="rId20"/>
  </sheets>
  <definedNames>
    <definedName name="_GoBack" localSheetId="17">'LLCT'!$C$20</definedName>
  </definedNames>
  <calcPr fullCalcOnLoad="1"/>
</workbook>
</file>

<file path=xl/comments14.xml><?xml version="1.0" encoding="utf-8"?>
<comments xmlns="http://schemas.openxmlformats.org/spreadsheetml/2006/main">
  <authors>
    <author>NewWind</author>
  </authors>
  <commentList>
    <comment ref="C22" authorId="0">
      <text>
        <r>
          <rPr>
            <b/>
            <sz val="8"/>
            <rFont val="Tahoma"/>
            <family val="0"/>
          </rPr>
          <t>NewWind:</t>
        </r>
        <r>
          <rPr>
            <sz val="8"/>
            <rFont val="Tahoma"/>
            <family val="0"/>
          </rPr>
          <t xml:space="preserve">
</t>
        </r>
      </text>
    </comment>
  </commentList>
</comments>
</file>

<file path=xl/sharedStrings.xml><?xml version="1.0" encoding="utf-8"?>
<sst xmlns="http://schemas.openxmlformats.org/spreadsheetml/2006/main" count="1799" uniqueCount="1187">
  <si>
    <t>Xây dựng mới chương trình môn học ngành Công nghệ Điện lạnh, bậc Đại học: CT Điều hòa không khí 2TC</t>
  </si>
  <si>
    <t>Xây dựng mới chương trình môn học ngành Công nghệ Điện lạnh, bậc Đại học:CT Kỹ thuật lạnh 2TC</t>
  </si>
  <si>
    <t>Xây dựng mới chương trình môn học ngành Công nghệ Điện lạnh, bậc Đại học:CT Vật liệu kỹ thuật lạnh 2TC</t>
  </si>
  <si>
    <t>Xây dựng mới chương trình môn học ngành Công nghệ Điện lạnh, bậc Đại học: CT Thực tập S/C thiết bị lạnh 3TC</t>
  </si>
  <si>
    <t>Xây dựng chương trình môn học ngành Công nghệ Ô tô bậc Cao Đẳng nghề: Bảo dưỡng và sửa chữa hệ thống phun xăng điện tử 3,5TC</t>
  </si>
  <si>
    <t>Xây dựng chương trình môn học ngành Công nghệ Ô tô bậc Cao Đẳng nghề: Chẩn đoán trạng thái kỹ thuật ô tô 6TC</t>
  </si>
  <si>
    <t>Xây dựng chương trình môn học ngành Công nghệ Ô tô bậc Cao Đẳng nghề: Bảo dưỡng và sửa chữa hệ thống phanh 3,5TC</t>
  </si>
  <si>
    <t>Xây dựng chương trình môn học ngành Công nghệ Ô tô bậc Cao Đẳng nghề: Bảo dưỡng và sửa chữa hệ thống lái 2TC</t>
  </si>
  <si>
    <t xml:space="preserve">Xây dựng mới Chương trình môn học ngành CNKT Cơ khí ô tô Đại học: Thực tập động cơ nâng cao, 2TC        </t>
  </si>
  <si>
    <t>Xây dựng mới Chương trình môn học ngành CNKT Cơ khí ô tô Đại học: Hệ thống chẩn đoán trên ô tô, 3TC</t>
  </si>
  <si>
    <t>Xây dựng mới chương trình môn học ngành Công nghệ Điện lạnh, bậc Đại học: CT Đồ án Kỹ thuật lạnh 1TC</t>
  </si>
  <si>
    <t>Xây dựng mới chương trình môn học ngành Công nghệ Điện lạnh, bậc Đại học: CT Đồ án Điều hòa Không khí 1TC</t>
  </si>
  <si>
    <t>Xây dựng mới Chương trình môn học ngành CNKT Cơ khí ô tô  Đại học: CT Đồ án tính toán thiết kế ô tô, 2TC</t>
  </si>
  <si>
    <t>Xây dựng chương trình môn học ngành Công nghệ Ô tô bậc Cao Đẳng nghề: Nhiệt kỹ thuật 3TC</t>
  </si>
  <si>
    <t xml:space="preserve">Xây dựng chương trình môn học ngành Công nghệ Ô tô bậc Cao Đẳng nghề: Bảo dưỡng và sửa chữa hệ thống bôi trơn và hệ thống làm mát  3,5TC                     </t>
  </si>
  <si>
    <t>Xây dựng chương trình môn học ngành Công nghệ Ô tô bậc Cao Đẳng nghề: Bảo dưỡng và sửa chữa hệ thống nhiên liệu động cơ xăng dùng bộ chế hòa khí 3,5TC</t>
  </si>
  <si>
    <t>Xây dựng chương trình môn học ngành Công nghệ Ô tô bậc Cao Đẳng nghề: Bảo dưỡng và sửa chữa hệ thống nhiên liệu động cơ diesel 3,5TC</t>
  </si>
  <si>
    <t>Xây dựng chương trình môn học ngành Công nghệ Ô tô bậc Cao Đẳng nghề: Bảo dưỡng và sửa chữa trang bị điện ô tô 5TC</t>
  </si>
  <si>
    <t xml:space="preserve">Xây dựng chương trình môn học ngành Công nghệ Ô tô bậc Cao Đẳng nghề: Bảo dưỡng và sửa chữa hệ thống truyền lực 5TC                         </t>
  </si>
  <si>
    <t xml:space="preserve">Xây dựng chương trình môn học ngành Công nghệ Ô tô bậc Cao Đẳng nghề: Bảo dưỡng và sửa chữa hệ thống di chuyển  3TC                                          </t>
  </si>
  <si>
    <t>Xây dựng mới chương trình môn học ngành Công nghệ Điện lạnh, bậc Đại học: CT Đo lường nhiệt 2TC</t>
  </si>
  <si>
    <t>Xây dựng mới chương trình môn học ngành Công nghệ Điện lạnh, bậc Đại học: CT Thiết bị trao đổi nhiệt 2TC</t>
  </si>
  <si>
    <t>Xây dựng chương trình khung đào tạo ngành Công nghệ Ô tô bậc Cao Đẳng nghề</t>
  </si>
  <si>
    <t>Bài báo: Nghiên cứu nâng cao hàm lượng than chất lượng xấu của công ty than Hòn Gai dựa vào mức độ giải phóng kết hạch, Tuyển tập báo cáo Hội nghị KHCN Trường ĐH Mỏ- Địa chất</t>
  </si>
  <si>
    <t>Bài báo: Nghiên cứu tuyển quặng Magnesit khu vực Tây Kon Queng, tỉnh Gia Lai, Việt Nam, Hội nghị KHKT mỏ toàn quốc lần thữ XXV</t>
  </si>
  <si>
    <t>Bài báo: Tổng quan về công nghệ mới làm giàu quặng molipđen trên thế giới và Việt Nam, Tạp chí Công nghiệp Mỏ số 3 năm 2016</t>
  </si>
  <si>
    <t>Bài báo: "Hiện trạng và đề xuất một số giải pháp nâng cao hiệu quả sử dụng cho Tời trục mỏ than hầm lò vùng Quảng Ninh", Tập san số 37 tháng 12 năm 2016</t>
  </si>
  <si>
    <t>Bài báo: “CK6.065 - Kiểm tra ăn mòn, gỉ mục thành ống trao đổi nhiệt bằng phương pháp siêu âm”, Hội nghị KH &amp;CN toàn quốc về cơ khí- động lực ngày 13 tháng 10 năm 2016.</t>
  </si>
  <si>
    <t>Bài báo: Nghiên cứu công nghệ tuyển nổi quặng Antimon khu vực Lạng Sơn, Tập san số 37 tháng 12/2016</t>
  </si>
  <si>
    <t>Bài báo: Nghiên cứu nâng cao chất lượng than cám 6 của Công ty than Vàng Danh, Tập san số 38 tháng 3/2017</t>
  </si>
  <si>
    <t>Bài báo: Nghiên cứu tinh chất than nguyên khai và đề xuất phương án tuyển than mỏ Hà Ráng, Tập san số 36 tháng 9/2016</t>
  </si>
  <si>
    <t>Bài báo: Nghiên cứu nâng cao hàm lượng than chất lượng xấu của xí nghiệp 917- Công ty than Hòn Gai, Tạp chí Công nghiệp Mỏ số 4 năm 2016</t>
  </si>
  <si>
    <r>
      <t>Bài báo: Các giải pháp nâng cao hiệu quả công tác quản lý câu lạc bộ của sinh viên Trường đại học Công Nghiệp Quảng Ninh, Tập san số 39 (tháng 6/2017)
(</t>
    </r>
    <r>
      <rPr>
        <i/>
        <sz val="12"/>
        <rFont val="Times New Roman"/>
        <family val="1"/>
      </rPr>
      <t>Phạm Thị Thu Hà, Hoàng Thị Thanh Hà)</t>
    </r>
  </si>
  <si>
    <r>
      <t>Bài báo: Một lớp nghiệm mới của hệ phương trình Navier- Stokes, Tập san số 37 (tháng 12 năm 2016)
(</t>
    </r>
    <r>
      <rPr>
        <i/>
        <sz val="12"/>
        <rFont val="Times New Roman"/>
        <family val="1"/>
      </rPr>
      <t>Vũ Thị Thùy Dương, Phạm Ngọc Hải)</t>
    </r>
  </si>
  <si>
    <r>
      <t>Bài báo: Một lớp nghiệm mới của hệ phương trình  Navier- Stokes, Tập san số 37 (tháng 12 năm 2016)
(</t>
    </r>
    <r>
      <rPr>
        <i/>
        <sz val="12"/>
        <color indexed="8"/>
        <rFont val="Times New Roman"/>
        <family val="1"/>
      </rPr>
      <t>Vũ Thị Thùy Dương, Phạm Ngọc Hải)</t>
    </r>
  </si>
  <si>
    <r>
      <t>Giáo trình: “Toán cao cấp 1” (3TC)
(</t>
    </r>
    <r>
      <rPr>
        <i/>
        <sz val="12"/>
        <color indexed="8"/>
        <rFont val="Times New Roman"/>
        <family val="1"/>
      </rPr>
      <t>Nguyễn Đức Tính, Nguyễn Thanh Huyền, Nguyễn Duy Phan)</t>
    </r>
  </si>
  <si>
    <r>
      <t>Bài báo: Mối liên hệ giữa phương pháp giảng dạy và động lực học tiếng Anh của người học. 
(</t>
    </r>
    <r>
      <rPr>
        <i/>
        <sz val="12"/>
        <color indexed="8"/>
        <rFont val="Times New Roman"/>
        <family val="1"/>
      </rPr>
      <t>Nguyễn Kim Thoa, Ngô Hải Yến)</t>
    </r>
  </si>
  <si>
    <t>Xây dựng đề cương chi tiết học phần: Hóa phân tích - Cao đẳng nghề Giám định khối lượng và chất lượng than (2 TC) .</t>
  </si>
  <si>
    <t>9. Trung tâm Thông tin- Thư viện</t>
  </si>
  <si>
    <t>Tổng số giảng viên: 01</t>
  </si>
  <si>
    <t>Giảng viên đủ KL NCKH: 0</t>
  </si>
  <si>
    <t>Trưởng phòng, GV chính</t>
  </si>
  <si>
    <t>P.Trưởng phòng</t>
  </si>
  <si>
    <t>Bài báo: Ký kết công ước Liên hiệp quốc về luật biển năm 1982 là một trong những thành tựu có ý nghĩa lịch sử nhất trong lĩnh vực luật pháp quốc tế của thế kỷ 20, Tập san số 39 (tháng 6/2017)</t>
  </si>
  <si>
    <t>Bài báo: Một số giải pháp ổn định và giữ vững đội ngũ viên chức của trường trong giai đoạn hiện nay, Tập san số 38 (tháng 3/2017)</t>
  </si>
  <si>
    <t>P.Trưởng phòng, GV chính</t>
  </si>
  <si>
    <t>Đỗ Quý Hiệp</t>
  </si>
  <si>
    <t>Trương Trung Thành</t>
  </si>
  <si>
    <t>Phạm Đức Cường</t>
  </si>
  <si>
    <t>Lâm Thị Huyền</t>
  </si>
  <si>
    <t>Nguyễn Ngọc Dương</t>
  </si>
  <si>
    <t>Nông Thị Len</t>
  </si>
  <si>
    <t>Nguyễn Thị Hồng Lịch</t>
  </si>
  <si>
    <t>Vũ Thị Thái</t>
  </si>
  <si>
    <t>Nguyễn Kim Thoa</t>
  </si>
  <si>
    <t>Ngô Hải Yến</t>
  </si>
  <si>
    <t>Đồng An Sinh</t>
  </si>
  <si>
    <t>Lê Thị Hạnh</t>
  </si>
  <si>
    <t>Phạm Thị Thủy</t>
  </si>
  <si>
    <t>Nguyễn Thị Mai</t>
  </si>
  <si>
    <t>Nguyễn Thị Như Hoa</t>
  </si>
  <si>
    <t>Nguyễn Thị Hương</t>
  </si>
  <si>
    <t>Phạm Thị Thu Hà</t>
  </si>
  <si>
    <t>Hoàng Thị Thanh Hà</t>
  </si>
  <si>
    <t>Bùi Thị Luyến</t>
  </si>
  <si>
    <t>Dương Khắc Mạnh</t>
  </si>
  <si>
    <t>Trương Công Tuấn</t>
  </si>
  <si>
    <t>Trần Hoài Nam</t>
  </si>
  <si>
    <t>Nguyễn Duy Phan</t>
  </si>
  <si>
    <t>Đào Xuân Dũng</t>
  </si>
  <si>
    <t>Nguyễn Thanh Huyền</t>
  </si>
  <si>
    <t>Bùi Thị Hồng Vân</t>
  </si>
  <si>
    <t>Nguyễn Thị Quế Phương</t>
  </si>
  <si>
    <t>Đoàn Trọng Hiếu</t>
  </si>
  <si>
    <t>70</t>
  </si>
  <si>
    <t>106</t>
  </si>
  <si>
    <t>39</t>
  </si>
  <si>
    <t>Lê Thanh Tuyền</t>
  </si>
  <si>
    <t>125</t>
  </si>
  <si>
    <t>40</t>
  </si>
  <si>
    <t>Hoàng Thị Trang</t>
  </si>
  <si>
    <t>0</t>
  </si>
  <si>
    <t>41</t>
  </si>
  <si>
    <t>Nguyễn Thị Thu Hương</t>
  </si>
  <si>
    <t>42</t>
  </si>
  <si>
    <t>Vũ Thị Thùy Dương</t>
  </si>
  <si>
    <t>63</t>
  </si>
  <si>
    <t>43</t>
  </si>
  <si>
    <t>Nguyễn Thị Đài Trang</t>
  </si>
  <si>
    <t>44</t>
  </si>
  <si>
    <t>Phạm Ngọc Hải</t>
  </si>
  <si>
    <t>30</t>
  </si>
  <si>
    <t>45</t>
  </si>
  <si>
    <t>Trần Thị Thùy Dung</t>
  </si>
  <si>
    <t>87.5</t>
  </si>
  <si>
    <t>Trưởng BM</t>
  </si>
  <si>
    <t>Phó khoa (75%)</t>
  </si>
  <si>
    <t>Chủ tịch CCB</t>
  </si>
  <si>
    <t>Thai sản 17 tuần</t>
  </si>
  <si>
    <t>Trợ lý khoa</t>
  </si>
  <si>
    <t>Trưởng BM (GDTC)</t>
  </si>
  <si>
    <t>GVKN</t>
  </si>
  <si>
    <t>Trưởng khoa</t>
  </si>
  <si>
    <t>P. Trưởng BM (GDTC)</t>
  </si>
  <si>
    <t>P. Trưởng BM</t>
  </si>
  <si>
    <t>Đủ khối lượng NCKH</t>
  </si>
  <si>
    <r>
      <t>Magnetic, magnetocaloric and critical properties of Ni</t>
    </r>
    <r>
      <rPr>
        <vertAlign val="subscript"/>
        <sz val="12"/>
        <color indexed="8"/>
        <rFont val="Times New Roman"/>
        <family val="1"/>
      </rPr>
      <t>50-x</t>
    </r>
    <r>
      <rPr>
        <sz val="12"/>
        <color indexed="8"/>
        <rFont val="Times New Roman"/>
        <family val="1"/>
      </rPr>
      <t>Co</t>
    </r>
    <r>
      <rPr>
        <vertAlign val="subscript"/>
        <sz val="12"/>
        <color indexed="8"/>
        <rFont val="Times New Roman"/>
        <family val="1"/>
      </rPr>
      <t>x</t>
    </r>
    <r>
      <rPr>
        <sz val="12"/>
        <color indexed="8"/>
        <rFont val="Times New Roman"/>
        <family val="1"/>
      </rPr>
      <t>Mn</t>
    </r>
    <r>
      <rPr>
        <vertAlign val="subscript"/>
        <sz val="12"/>
        <color indexed="8"/>
        <rFont val="Times New Roman"/>
        <family val="1"/>
      </rPr>
      <t>50-y</t>
    </r>
    <r>
      <rPr>
        <sz val="12"/>
        <color indexed="8"/>
        <rFont val="Times New Roman"/>
        <family val="1"/>
      </rPr>
      <t>Al</t>
    </r>
    <r>
      <rPr>
        <vertAlign val="subscript"/>
        <sz val="12"/>
        <color indexed="8"/>
        <rFont val="Times New Roman"/>
        <family val="1"/>
      </rPr>
      <t>y</t>
    </r>
    <r>
      <rPr>
        <sz val="12"/>
        <color indexed="8"/>
        <rFont val="Times New Roman"/>
        <family val="1"/>
      </rPr>
      <t xml:space="preserve"> alloy ribbons.</t>
    </r>
  </si>
  <si>
    <t>26.7</t>
  </si>
  <si>
    <t xml:space="preserve"> 101.7</t>
  </si>
  <si>
    <t>Đủ</t>
  </si>
  <si>
    <t xml:space="preserve">Đề tài cấp Bộ: Nghiên cứu phẩm chất pin nạp lại MI-MH nguồn năng lượng tái tạo chất lượng cao, không gây ô nhiễm môi trường. </t>
  </si>
  <si>
    <r>
      <t xml:space="preserve">Đề tài NCKH cấp Trường “Nghiên cứu chế tạo, khảo sát và ứng dụng các vật liệu nano một chiều trên cơ sở ZnO, ZnS”. </t>
    </r>
    <r>
      <rPr>
        <i/>
        <sz val="12"/>
        <color indexed="8"/>
        <rFont val="Times New Roman"/>
        <family val="1"/>
      </rPr>
      <t>Nhóm tác giả: Ts. Đỗ Quang Trung, Ths. Lê Thị Hạnh, Ths. Nguyễn Thị Thanh Hà.</t>
    </r>
  </si>
  <si>
    <r>
      <t>Tổng hợp bột huỳnh quang Y</t>
    </r>
    <r>
      <rPr>
        <vertAlign val="subscript"/>
        <sz val="12"/>
        <color indexed="8"/>
        <rFont val="Times New Roman"/>
        <family val="1"/>
      </rPr>
      <t>3</t>
    </r>
    <r>
      <rPr>
        <sz val="12"/>
        <color indexed="8"/>
        <rFont val="Times New Roman"/>
        <family val="1"/>
      </rPr>
      <t>Al</t>
    </r>
    <r>
      <rPr>
        <vertAlign val="subscript"/>
        <sz val="12"/>
        <color indexed="8"/>
        <rFont val="Times New Roman"/>
        <family val="1"/>
      </rPr>
      <t>5</t>
    </r>
    <r>
      <rPr>
        <sz val="12"/>
        <color indexed="8"/>
        <rFont val="Times New Roman"/>
        <family val="1"/>
      </rPr>
      <t>O</t>
    </r>
    <r>
      <rPr>
        <vertAlign val="subscript"/>
        <sz val="12"/>
        <color indexed="8"/>
        <rFont val="Times New Roman"/>
        <family val="1"/>
      </rPr>
      <t>12</t>
    </r>
    <r>
      <rPr>
        <sz val="12"/>
        <color indexed="8"/>
        <rFont val="Times New Roman"/>
        <family val="1"/>
      </rPr>
      <t xml:space="preserve">: Eu (III) phát xạ ánh sáng đỏ xa bằng phương pháp đồng kết tủa, </t>
    </r>
    <r>
      <rPr>
        <i/>
        <sz val="12"/>
        <color indexed="8"/>
        <rFont val="Times New Roman"/>
        <family val="1"/>
      </rPr>
      <t>Tạp chí Khoa học và Công nghệ Việt Nam, Tập 54 - Số 1A (2016), ISSN 0866-708</t>
    </r>
  </si>
  <si>
    <t>P.Trưởng BM</t>
  </si>
  <si>
    <t>P.Trưởng khoa</t>
  </si>
  <si>
    <t>Số giờ NCKH thiếu:</t>
  </si>
  <si>
    <t xml:space="preserve">Tổng định mức KL NCKH: </t>
  </si>
  <si>
    <t>Tổng số giảng viên: 45</t>
  </si>
  <si>
    <t>Giảng viên đủ KL NCKH: 10</t>
  </si>
  <si>
    <t>Hiệu trưởng 41 tuần</t>
  </si>
  <si>
    <t>Xây dựng đề cương chi tiết học phần chương trình đào tạo Thạc sỹ: Đánh giá tác động môi trường các dự án đầu tư trong khai thác mỏ hầm lò</t>
  </si>
  <si>
    <r>
      <t xml:space="preserve">Xây dựng mới đề cương chi tiết học phần Trình độ Đại học: Thủy lực đại cương (2TC) - Ngành KTĐ-ĐT
</t>
    </r>
    <r>
      <rPr>
        <i/>
        <sz val="12"/>
        <color indexed="10"/>
        <rFont val="Times New Roman"/>
        <family val="1"/>
      </rPr>
      <t>(Soạn thay ThS. Giang Quốc Khánh. STT 32 - Quyết định số 848/ĐHCNQN, ngày 27/10/2016.</t>
    </r>
  </si>
  <si>
    <t>Sách chuyên khảo: “Tính toán áp dụng máy khoan đập xoay trong khai thác mỏ", Nhà xuất bản Xây dựng, 03-2017.</t>
  </si>
  <si>
    <t>Nguyễn Thị Huệ</t>
  </si>
  <si>
    <t>Phạm Thị Lệ Ngọc</t>
  </si>
  <si>
    <t>Bùi Thị Quỳnh</t>
  </si>
  <si>
    <t>Nguyễn Thị Nhung</t>
  </si>
  <si>
    <t>Vũ Ngọc Hà</t>
  </si>
  <si>
    <t>Cao Hải An</t>
  </si>
  <si>
    <t>Lê Thị Hằng</t>
  </si>
  <si>
    <t>Trần Thị Hoàn</t>
  </si>
  <si>
    <t>Nguyễn Thị Hải Ninh</t>
  </si>
  <si>
    <t>Phạm Hải Châu</t>
  </si>
  <si>
    <t>Phạm Thị Miến</t>
  </si>
  <si>
    <t>Nguyễn Thị Diện</t>
  </si>
  <si>
    <t>Hoàng Văn Hùng</t>
  </si>
  <si>
    <t>Hà Thị Lan Dung</t>
  </si>
  <si>
    <t>Bài báo: “Xây dựng ý thức bảo vệ môi trường sinh thái cho thanh niên”, Tạp chí Văn hóa nghệ thuật, số 390, tháng 12 - 2016</t>
  </si>
  <si>
    <t>Bài báo: “Nâng cao hiệu quả công tác giáo dục chính trị, tư tưởng cho đội ngũ công nhân ở Quảng Ninh”, Tạp chí Giáo dục và xã hội, tháng 6-2017</t>
  </si>
  <si>
    <t>Chương trình Toán cao cấp, bậc cao đẳng   nghề, chuyên ngành  trắc địa-địa hình-địa chính (3TC)</t>
  </si>
  <si>
    <t>Chương trình Toán ứng dụng, bậc CĐ nghề,  chuyên ngành quản trị mạng máy tính (2,5 TC)</t>
  </si>
  <si>
    <t>Chỉnh biên CTCT HP "Kế toán doanh nghiệp" - CĐ, Ngành Quản trị kinh doanh (3TC) (QĐ số 480 ngày 7/6/2016)</t>
  </si>
  <si>
    <t>Chỉnh biên CTCT HP "Định giá tài sản" - CĐ, Ngành Quản trị kinh doanh (2TC) (QĐ số 480 ngày 7/6/2016)</t>
  </si>
  <si>
    <t>Soạn mới CTCT HP "Kế toán TCDN 1" - ĐH, Ngành TCDN (4TC) (QĐ số 480 ngày 7/6/2016)</t>
  </si>
  <si>
    <r>
      <t xml:space="preserve">Soạn mới CTCT HP "Nguyên lý kế toán" - ĐH, Ngành Quản trị kinh doanh (3TC) (QĐ số 480 ngày 7/6/2016)
</t>
    </r>
    <r>
      <rPr>
        <i/>
        <sz val="12"/>
        <color indexed="8"/>
        <rFont val="Times New Roman"/>
        <family val="1"/>
      </rPr>
      <t>(Vũ Phượng 20, Thu Hằng 10)</t>
    </r>
  </si>
  <si>
    <r>
      <t xml:space="preserve">Soạn mới CTCT HP "Kế toán HCSN" - CĐ, Ngành TCDN (2TC) (QĐ số 480 ngày 7/6/2016)
</t>
    </r>
    <r>
      <rPr>
        <i/>
        <sz val="12"/>
        <color indexed="8"/>
        <rFont val="Times New Roman"/>
        <family val="1"/>
      </rPr>
      <t>(A.Tùng 10 + Thanh Hằng 10)</t>
    </r>
  </si>
  <si>
    <t>Soạn mới CTCT HP "Tài chính DN 3" - CĐ, Ngành TCDN (3TC) (QĐ số 480 ngày 7/6/2016)</t>
  </si>
  <si>
    <t>Soạn mới CTCT HP "Lập và phân tích DA đầu tư" - CĐ, Ngành TCDN (2TC) (QĐ số 480 ngày 7/6/2016)</t>
  </si>
  <si>
    <t>12. Khoa Điện</t>
  </si>
  <si>
    <t>13. Khoa Mỏ và Công trình</t>
  </si>
  <si>
    <t>14. Khoa Trắc địa - Địa chất</t>
  </si>
  <si>
    <t>15. Khoa Kinh tế</t>
  </si>
  <si>
    <t>16. Khoa Cơ khí- Động lực</t>
  </si>
  <si>
    <t>17. Khoa Công nghệ thông tin</t>
  </si>
  <si>
    <t>18. Bộ môn Lý luận chính trị</t>
  </si>
  <si>
    <t>19. Khoa Tại chức</t>
  </si>
  <si>
    <t>20. Trung tâm Đào tạo nghề</t>
  </si>
  <si>
    <t>Soạn mới CTCT HP "Thị trường CK và đầu tư CK" - CĐ, Ngành TCDN (3TC) (QĐ số 480 ngày 7/6/2016)</t>
  </si>
  <si>
    <t>Soạn mới CTCT HP "Định giá tài sản trong DN" - CĐ, Ngành TCDN (3TC) (QĐ số 480 ngày 7/6/2016)</t>
  </si>
  <si>
    <t>Soạn mới CTCT HP "Quản trị NHTM" - CĐ, Ngành TCDN (3TC) (QĐ số 480 ngày 7/6/2016)</t>
  </si>
  <si>
    <t>Soạn mới CTCT HP "Quản trị NHTM" - ĐH, Ngành TCDN (4TC) (QĐ số 480 ngày 7/6/2016)</t>
  </si>
  <si>
    <t>Soạn mới CTCT HP " Phân tích TCDN" - ĐH, Ngành TCDN (4TC) (QĐ số 480 ngày 7/6/2016)</t>
  </si>
  <si>
    <t>Soạn mới CTCT HP "Quản lý tài chính công" - ĐH, Ngành TCDN (3TC) (QĐ số 480 ngày 7/6/2016)</t>
  </si>
  <si>
    <t>Soạn mới CTCT HP "Quản lý dự án" - ĐH, Ngành TCDN (2TC) (QĐ số 480 ngày 7/6/2016)</t>
  </si>
  <si>
    <t>Soạn mới CTCT HP "Kế toán quản trị" - ĐH, Ngành TCDN (4TC) (QĐ số 480 ngày 7/6/2016)</t>
  </si>
  <si>
    <t>Soạn mới CTCT HP "Kế toán quản trị" - CĐ, Ngành TCDN (3TC) (QĐ số 480 ngày 7/6/2016)</t>
  </si>
  <si>
    <t>Soạn mới CTCT HP "Nguyên lý kế toán " - CĐ, Ngành TCDN (3TC) (QĐ số 480 ngày 7/6/2016)</t>
  </si>
  <si>
    <t>Soạn mới CTCT HP "Thị trường bất động sản" - CĐ, Ngành TCDN (2TC) (QĐ số 480 ngày 7/6/2016)</t>
  </si>
  <si>
    <t>Soạn mới CTCT HP "Lập và phân tích DA dầu tư" - ĐH, Ngành TCDN (2TC) (QĐ số 480 ngày 7/6/2016)</t>
  </si>
  <si>
    <t>Soạn mới CTCT HP "Thuế'': - CĐ, Ngành TCDN ( 3TC) (QĐ số 480 ngày 7/6/2016)</t>
  </si>
  <si>
    <t>Soạn mới CTCT HP "Kế toán hành chính sự nghiệp": - ĐH, Ngành TCDN (3TC) (QĐ số 480 ngày 7/6/2016)</t>
  </si>
  <si>
    <t>Soạn mới CTCT HP "Kiểm toán căn bản" - ĐH, Ngành TCDN (2TC) (QĐ số 480 ngày 7/6/2016)</t>
  </si>
  <si>
    <r>
      <t xml:space="preserve">Chỉnh biên CTCT HP "Kế toán quản trị" - ĐH, Ngành Kế toán (4TC) (QĐ số 682 ngày 6/9/2016)
</t>
    </r>
    <r>
      <rPr>
        <i/>
        <sz val="12"/>
        <color indexed="8"/>
        <rFont val="Times New Roman"/>
        <family val="1"/>
      </rPr>
      <t>(Phương thúy + Nguyễn Thủy)</t>
    </r>
  </si>
  <si>
    <t>Tổng số giảng viên: 29</t>
  </si>
  <si>
    <t>Giảng viên đủ KL NCKH: 29</t>
  </si>
  <si>
    <t xml:space="preserve"> CVHT, Công tác dưới 5 năm</t>
  </si>
  <si>
    <t xml:space="preserve">Thai sản </t>
  </si>
  <si>
    <t>Bùi Thị Thúy Hằng</t>
  </si>
  <si>
    <t>Xây dựng chương trình chi tiết Kinh tế đối ngoại (Quyết định 14/QĐ/ĐHCNQN 18/1/2017)</t>
  </si>
  <si>
    <t>Xây dựng chương trình chi tiết Thống  kê doanh nghiệp (Quyết định 14/QĐ/ĐHCNQN 18/1/2017)</t>
  </si>
  <si>
    <t>Xây dựng chương trình chi tiết Kỹ năng thuyết trình (Quyết định 14/QĐ/ĐHCNQN 18/1/2017)</t>
  </si>
  <si>
    <t>Hoàng Thu Hương</t>
  </si>
  <si>
    <t>Xây dựng chương trình chi tiết Quản trị Marketing (Quyết định 14/QĐ/ĐHCNQN 18/1/2017)</t>
  </si>
  <si>
    <t>Xây dựng chương trình chi tiết Quản lý chất lượng (Quyết định 14/QĐ/ĐHCNQN 18/1/2017)</t>
  </si>
  <si>
    <t>Xây dựng chương trình chi tiết Quản trị sản xuất và tác nghiệp (Quyết định 14/QĐ/ĐHCNQN 18/1/2017)</t>
  </si>
  <si>
    <t>Xây dựng chương trình chi tiết Quản trị thương hiệu (Quyết định 14/QĐ/ĐHCNQN 18/1/2017)</t>
  </si>
  <si>
    <t>Trần Thị Thu Lan</t>
  </si>
  <si>
    <t>Bài báo: "Những khó khăn tồn tại trong liên kết giữa doanh nghiệp với cơ sở đào tạo đại học và những bài học thực tế", Tập san nội bộ số 38 năm 2017.</t>
  </si>
  <si>
    <t>Bài báo: "Đánh giá hiệu quả đổi mới công nghệ trong doanh nghiệp khai thác than theo tỷ lệ năng lực sản xuất tăng thêm trên đơn vị chi phí đầu tư", Tập san nội bộ số 39 năm 2017</t>
  </si>
  <si>
    <t>Xây dựng chương trình chi tiết Quản trị kinh doanh quốc tế(Quyết định 14/QĐ/ĐHCNQN 18/1/2017)</t>
  </si>
  <si>
    <t>Chỉnh biên chương trình chi tiết Quản trị thương mại (Quyết định 14/QĐ/ĐHCNQN 18/1/2017)</t>
  </si>
  <si>
    <t>Trần Thị Thanh Hương</t>
  </si>
  <si>
    <t>Xây dựng chương trình chi tiết Thống  kê doanh nghiệp(Quyết định 14/QĐ/ĐHCNQN 18/1/2017)</t>
  </si>
  <si>
    <t>Xây dựng chương trình chi tiết Quản trị chi phí kinh doanh(Quyết định 14/QĐ/ĐHCNQN 18/1/2017)</t>
  </si>
  <si>
    <t>Đỗ Thảo Dịu</t>
  </si>
  <si>
    <t>Xây dựng chương trình khung đào tạo cao đẳng nghề Thương mại điện tử</t>
  </si>
  <si>
    <t>Giảng viên đủ KL NCKH: 04</t>
  </si>
  <si>
    <t xml:space="preserve">Giáo trình “Cung cấp nước và khí”, trình độ Đại học, ngành Công nghệ cơ điện tuyển khoáng và Kỹ thuật tuyển khoáng (2TC). </t>
  </si>
  <si>
    <t>Đề tài NCKH cấp trường: “Ứng dụng Autodesk Inventor nghiên cứu tính toán và thiết kế mô hình xe thu gom rác cải tiến ở khu dân cư"</t>
  </si>
  <si>
    <r>
      <t>Bài báo: “Ảnh hưởng của góc sắc đến tuổi thọ của đầu mũi khoan đập khi khoan đất đá tạo lỗ nổ mìn</t>
    </r>
    <r>
      <rPr>
        <b/>
        <sz val="12"/>
        <color indexed="8"/>
        <rFont val="Times New Roman"/>
        <family val="1"/>
      </rPr>
      <t xml:space="preserve"> </t>
    </r>
    <r>
      <rPr>
        <sz val="12"/>
        <color indexed="8"/>
        <rFont val="Times New Roman"/>
        <family val="1"/>
      </rPr>
      <t>vùng than Quảng Ninh”, Tạp chí Cơ khí Việt Nam Số 5 (tháng 5/2017)</t>
    </r>
  </si>
  <si>
    <t>Bài báo: Nghiên cứu phân loại và lựa chọn mô hình công nghệ khai thác lộ thiên các mỏ nhỏ tại Việt Nam, Tập san Số 38 (tháng 3/2017)</t>
  </si>
  <si>
    <t>P. Trưởng phòng, GV chính</t>
  </si>
  <si>
    <t>Giảng viên thiếu KL NCKH: 02</t>
  </si>
  <si>
    <t>4. Phòng Thanh tra và Kiểm định chất lượng</t>
  </si>
  <si>
    <t>Xây dựng mới đề cương chi tiết học phần Trình độ Cao học: Nâng cao chất lượng khoáng sản trong khai thác mỏ lộ thiên (3TC) - Ngành KTM.</t>
  </si>
  <si>
    <t>Xây dựng mới đề cương chi tiết học phần Trình độ Cao học: Ổn định bờ mỏ và sườn dốc khi khai thác xuống sâu (2TC) - Ngành KTM.</t>
  </si>
  <si>
    <t>Bài báo: Triển khai áp dụng hệ thống quản lý chất lượng theo ISO 9001:2008 một giải pháp song hành nâng cao chất lượng đào tạo, Tập san Số 37 (tháng 12/2016)</t>
  </si>
  <si>
    <t>5. Phòng Tài chính kế toán</t>
  </si>
  <si>
    <t>Xây dựng chương trình khung đào tạo cao đẳng nghề Kế toán doanh nghiệp</t>
  </si>
  <si>
    <t>Xây dựng chương trình chi tiết Quản trị nhân lực (Quyết định 30/QĐ/ĐHCNQN 10/3/2017)</t>
  </si>
  <si>
    <t>Chỉnh biên chương trình chi tiết Kinh tế vi mô (Quyết định 14/QĐ/ĐHCNQN 18/1/2017)</t>
  </si>
  <si>
    <t>Xây dựng chương trình chi tiết Tổ chức sản xuất (Quyết định 30/QĐ/ĐHCNQN 10/3/2017)</t>
  </si>
  <si>
    <t>Xây dựng chương trình chi tiết TCSX trong các DNCN mỏ(Quyết định 14/QĐ/ĐHCNQN 18/1/2017)</t>
  </si>
  <si>
    <t>Đặng Thị Thu Giang</t>
  </si>
  <si>
    <t>Xây dựng chương trình chi tiết Quản trị tài chính doanh nghiệp(Quyết định 14/QĐ/ĐHCNQN 18/1/2017)</t>
  </si>
  <si>
    <t>Xây dựng chương trình chi tiết Quản trị nhân lực(Quyết định 14/QĐ/ĐHCNQN 18/1/2017)</t>
  </si>
  <si>
    <t>Xây dựng chương trình chi tiết Quản trị cung ứng dịch vụ (Quyết định 14/QĐ/ĐHCNQN 18/1/2017)</t>
  </si>
  <si>
    <t>Nguyễn Thị Mơ</t>
  </si>
  <si>
    <t xml:space="preserve">Bài báo: The evaluation of effectiveness on technologial innovation in the coal mining companies inder item: “increasing rate of aggregated production capacity per investment unit cost”,  Proceedings of the ESASGD 2016, Session: EMMA, pp 130-134, November 14, 2016. </t>
  </si>
  <si>
    <t>Xây dựng chương trình chi tiếtQuản trị kinh doanh(Quyết định 14/QĐ/ĐHCNQN 18/1/2017)</t>
  </si>
  <si>
    <t>Phạm Thu Trà</t>
  </si>
  <si>
    <t xml:space="preserve">Đỗ Văn Mạnh
</t>
  </si>
  <si>
    <t>Chỉnh biên chương trình chi tiết Khóa luận tốt nghiệp(Quyết định 14/QĐ/ĐHCNQN 18/1/2017)</t>
  </si>
  <si>
    <t>Phạm Vũ Khiêm</t>
  </si>
  <si>
    <t>Xây dựng chương trình chi tiết Hành vi tổ chức(Quyết định 14/QĐ/ĐHCNQN 18/1/2017)</t>
  </si>
  <si>
    <t>Xây dựng chương trình chi tiết Kinh doanh xuất nhập khẩu (Quyết định 14/QĐ/ĐHCNQN 18/1/2017)</t>
  </si>
  <si>
    <t>Phó trưởng khoa</t>
  </si>
  <si>
    <t>62,5</t>
  </si>
  <si>
    <t>Chỉnh biên chương trình chi tiết Kỹ năng thuyết trình (Quyết định 14/QĐ/ĐHCNQN 18/1/2017)</t>
  </si>
  <si>
    <t>Lãnh Thị Hòa</t>
  </si>
  <si>
    <t>Trưởng bộ môn</t>
  </si>
  <si>
    <t xml:space="preserve">Lê Xuân Hương </t>
  </si>
  <si>
    <t>Nguyễn Thị Thu Hà</t>
  </si>
  <si>
    <t>Nguyễn Thị Thương Huyền</t>
  </si>
  <si>
    <t>Vũ Thị Lan</t>
  </si>
  <si>
    <t>Đỗ Thị Mơ</t>
  </si>
  <si>
    <t>Vũ Thị Phượng</t>
  </si>
  <si>
    <t>Trần Hoàng Tùng</t>
  </si>
  <si>
    <t>Nguyễn Đức Tính</t>
  </si>
  <si>
    <t>Hoàng Hùng Thắng</t>
  </si>
  <si>
    <t>Nguyễn Văn Quân</t>
  </si>
  <si>
    <t>Nguyễn Văn Thản</t>
  </si>
  <si>
    <t>Bàng Văn Sơn</t>
  </si>
  <si>
    <t>Bài báo: Nghiên cứu tính toán giải mạng thông gió mỏ bằng phương pháp HARDY CROSS, Tập san số 37 (tháng 12/2016)</t>
  </si>
  <si>
    <t>Công tác dưới 5 năm</t>
  </si>
  <si>
    <t>Trưởng phòng</t>
  </si>
  <si>
    <t>Giảng viên đủ KL NCKH: 03</t>
  </si>
  <si>
    <t>Tổng số giảng viên: 03</t>
  </si>
  <si>
    <t>Tổng số giảng viên: 02</t>
  </si>
  <si>
    <t>Giảng viên đủ KL NCKH: 02</t>
  </si>
  <si>
    <t>Đề tài NCKH cấp Bộ: Nghiên cứu giải pháp loại trừ nguy cơ điện giật do năng lượng khi ngắt các dộng cơ không đồng bộ công suất lớn trong mạng điện mỏ hầm lò vùng Quảng Ninh</t>
  </si>
  <si>
    <t>1. Ban Giám hiệu</t>
  </si>
  <si>
    <t>2. Phòng Khoa học công nghệ và Quan hệ quốc tế</t>
  </si>
  <si>
    <t>3. Phòng Đào tạo</t>
  </si>
  <si>
    <t>Nguyễn Văn Chung</t>
  </si>
  <si>
    <t>Xây dựng chương trình khung Đào tạo chuyên ngành Cơ điện thuộc ngành Công nghệ kỹ thuật điện, điện tử.</t>
  </si>
  <si>
    <t>Xây dựng chương trình khung Đào tạo chuyên ngành Điện lạnh thuộc ngành Công nghệ kỹ thuật điện, điện tử.</t>
  </si>
  <si>
    <t>Phạm Hữu Thành</t>
  </si>
  <si>
    <t>Nguyễn Mạnh Cường</t>
  </si>
  <si>
    <t>Ngô Văn Hà</t>
  </si>
  <si>
    <t>Xây dựng chương trình chi tiết Máy điện thuộc chuyên ngành Cao đẳng Kỹ thuật cơ điện mỏ hầm lò (4TC)</t>
  </si>
  <si>
    <t>Xây dựng chương trình chi tiết Kỹ thuật an toàn thuộc chuyên ngành Cao đẳng Kỹ thuật cơ điện mỏ hầm lò (2TC)</t>
  </si>
  <si>
    <t>Bùi Duy Khuông</t>
  </si>
  <si>
    <t>Xây dựng chương trình chi tiết môn Cột giá thủy lực di động bậc Cao đẳng nghề chuyên ngành Kỹ thuật cơ điện mỏ hầm lò</t>
  </si>
  <si>
    <t>Xây dựng chương trình chi tiết môn Vận hành thiết bị vận tải bậc Cao đẳng nghề chuyên ngành Kỹ thuật xây dựng mỏ</t>
  </si>
  <si>
    <t>Nguyễn Thị Hiền</t>
  </si>
  <si>
    <t>Đặng Đình Đức</t>
  </si>
  <si>
    <t>Nguyễn Duy Cường</t>
  </si>
  <si>
    <t>Bài báo: Biện pháp tăng cường kỹ năng thực hành cho sinh viên không chuyên ngữ tại Trường ĐHCN Quảng Ninh, Tập san số 38 (tháng 3/2017)</t>
  </si>
  <si>
    <t>Ngô Thị Lan Hương</t>
  </si>
  <si>
    <t>Hoàng Thị Thúy</t>
  </si>
  <si>
    <t>Trần Thị Mây</t>
  </si>
  <si>
    <t>Nguyễn Thị Thơm</t>
  </si>
  <si>
    <t>Nguyễn Thị Thu Hằng</t>
  </si>
  <si>
    <t xml:space="preserve">Nguyễn Thị Thúy </t>
  </si>
  <si>
    <t>Nguyễn Thanh Hằng</t>
  </si>
  <si>
    <t>Nguyễn Thị Thủy</t>
  </si>
  <si>
    <t>Nguyễn Phương Thúy</t>
  </si>
  <si>
    <t>Vũ Thị Duyên</t>
  </si>
  <si>
    <t>CVHT, Công tác dưới 5 năm</t>
  </si>
  <si>
    <t>Soạn mới CTCT HP "Thị trường CK" - ĐH, Ngành QTKD (2TC) ( QĐ số 480 ngày 7/6/2016)</t>
  </si>
  <si>
    <t>Soạn mới CTCT HP "Thị trường CK và Đầu tư CK" - ĐH, Ngành TCDN (4TC) ( QĐ số 480 ngày 7/6/2016)</t>
  </si>
  <si>
    <t>Soạn mới CTCT HP "Marketing căn bản" - ĐH, Ngành TCDN (2TC) (QĐ số 480 ngày 7/6/2016)</t>
  </si>
  <si>
    <t>Soạn mới CTCT HP "Kế toán TCDN 1" - CĐ, Ngành TCDN (3TC) (QĐ số 480 ngày 7/6/2016)</t>
  </si>
  <si>
    <t>Soạn mới CTCT HP "Kế toán TCDN 2" - CĐ, Ngành TCDN (3TC) (QĐ số 480 ngày 7/6/2016)</t>
  </si>
  <si>
    <t>Soạn mới CTCT HP "Tài chính doanh nghiệp 2" - CĐ, Ngành TCDN (3TC) (QĐ số 480 ngày 7/6/2016)</t>
  </si>
  <si>
    <t>Soạn mới CTCT HP "Kiểm toán BCTC" - ĐH, Ngành TCDN (2TC) (QĐ số 480 ngày 7/6/2016)</t>
  </si>
  <si>
    <t>Soạn mới CTCT HP " Định giá TS trong DN" - ĐH, Ngành TCDN (4TC) (QĐ số 480 ngày 7/6/2016)</t>
  </si>
  <si>
    <t>Chỉnh biên CTCT HP " Thị trường chứng khoán" - CĐ, Ngành Quản trị kinh doanh (2TC) (QĐ số 480 ngày 7/6/2016)</t>
  </si>
  <si>
    <t>Chỉnh biên CTCT HP "Thị trường chứng khoán" - ĐH, Ngành Kế toán (3TC) (QĐ số 682 ngày 6/9/2016)</t>
  </si>
  <si>
    <t>Soạn mới CTCT HP "Tài chính doanh nghiệp 1" - CĐ, Ngành TCDN (3TC) (QĐ số 480 ngày 7/6/2016)</t>
  </si>
  <si>
    <t>Soạn mới CTCT HP "Thanh toán tín dụng quốc tế" - CĐ, Ngành TCDN (2TC) (QĐ số 480 ngày 7/6/2016)</t>
  </si>
  <si>
    <t>Soạn mới CTCT HP "Thuế 1" - CĐ, Ngành TCDN (3TC) (QĐ số 480 ngày 7/6/2016)</t>
  </si>
  <si>
    <t>Soạn mới CTCT HP "Kiểm toán BCTC" - CĐ, Ngành TCDN (2TC) (QĐ số 480 ngày 7/6/2016)</t>
  </si>
  <si>
    <t>Soạn mới CTCT HP "Kiểm toán căn bản" - CĐ, Ngành TCDN (2TC) (QĐ số 480 ngày 7/6/2016)</t>
  </si>
  <si>
    <t>Soạn mới CTCT HP "Toán tài chính" - ĐH, Ngành TCDN (3TC) (QĐ số 480 ngày 7/6/2016)</t>
  </si>
  <si>
    <t>Soạn mới CTCT HP "Thị trường bất động sản" - ĐH, Ngành TCDN (2TC) (QĐ số 480 ngày 7/6/2016)</t>
  </si>
  <si>
    <t>Chỉnh biên CTCT HP "Thuế" - CĐ, Ngành Quản trị kinh doanh (2TC) (QĐ số 480 ngày 7/6/2016)</t>
  </si>
  <si>
    <t>Soạn mới CTCT HP "Thuế": - ĐH, Ngành  QTKD (2TC) (QĐ số 480 ngày 7/6/2016)</t>
  </si>
  <si>
    <t>Soạn mới CTCT HP "Tài chính - Tiền tệ" - CĐ, Ngành TCDN (2TC) (QĐ số 480 ngày 7/6/2016)</t>
  </si>
  <si>
    <t>Soạn mới CTCT HP "Tài chính - Tiền tệ" - ĐH, Ngành TCDN (3TC) (QĐ số 480 ngày 7/6/2016)</t>
  </si>
  <si>
    <t>Soạn mới CTCT HP "Phân tích TCDN" - CĐ, Ngành TCDN (3TC) (QĐ số 480 ngày 7/6/2016)</t>
  </si>
  <si>
    <t>Soạn mới CTCT HP "Thuế 2" - CĐ, Ngành TCDN (3TC) (QĐ số 480 ngày 7/6/2016)</t>
  </si>
  <si>
    <t>Chỉnh biên chương trình chi tiết Thực tập tốt nghiệp (Quyết định 14/QĐ/ĐHCNQN 18/1/2017)</t>
  </si>
  <si>
    <t>Chỉnh biên chương trình chi tiết Thực tập nghiệp vụ (Quyết định 14/QĐ/ĐHCNQN 18/1/2017)</t>
  </si>
  <si>
    <t>Chỉnh biên chương trình chi tiết Quản trị nhân lực (Quyết định 14/QĐ/ĐHCNQN 18/1/2017)</t>
  </si>
  <si>
    <t>Xây dựng chương trình chi tiết Thực tập tốt nghiệp (Quyết định 14/QĐ/ĐHCNQN 18/1/2017)</t>
  </si>
  <si>
    <t>Chỉnh biên chương trình chi tiết Quản trị học (Quyết định 14/QĐ/ĐHCNQN 18/1/2017)</t>
  </si>
  <si>
    <t>Xây dựng chương trình chi tiết Quản trị doanh nghiệp (Quyết định 14/QĐ/ĐHCNQN 18/1/2017)</t>
  </si>
  <si>
    <t>Xây dựng chương trình chi tiết Phân tích hoạt động SXKD (Quyết định 14/QĐ/ĐHCNQN 18/1/2017)</t>
  </si>
  <si>
    <t>Xây dựng chương trình chi tiết Toán kinh tế (Quyết định 14/QĐ/ĐHCNQN 18/1/2017)</t>
  </si>
  <si>
    <t>Xây dựng chương trình chi tiết Quản trị học (Quyết định 30/QĐ/ĐHCNQN 10/3/2017)</t>
  </si>
  <si>
    <t>Xây dựng chương trình chi tiết Kinh tế vĩ mô (Quyết định 14/QĐ/ĐHCNQN 18/1/2017)</t>
  </si>
  <si>
    <t>Xây dựng chương trình chi tiết Khoa học quản lý (Quyết định 14/QĐ/ĐHCNQN 18/1/2017)</t>
  </si>
  <si>
    <t>Chỉnh biên chương trình chi tiết Nguyên lý thống kê (Quyết định 14/QĐ/ĐHCNQN 18/1/2017)</t>
  </si>
  <si>
    <t>Xây dựng chương trình chi tiết Kỹ năng quản trị (Quyết định 14/QĐ/ĐHCNQN 18/1/2017)</t>
  </si>
  <si>
    <t>Xây dựng chương trình chi tiết Thương mại điện tử (Quyết định 14/QĐ/ĐHCNQN 18/1/2017)</t>
  </si>
  <si>
    <t>Xây dựng chương trình chi tiết Quản trị chiến lược (Quyết định 14/QĐ/ĐHCNQN 18/1/2017)</t>
  </si>
  <si>
    <t>Xây dựng chương trình chi tiết Quản trị dự án (Quyết định 14/QĐ/ĐHCNQN 18/1/2017)</t>
  </si>
  <si>
    <t>Xây dựng chương trình chi tiết Quản trị ngân hàng (Quyết định 14/QĐ/ĐHCNQN 18/1/2017)</t>
  </si>
  <si>
    <t>Chỉnh biên chương trình chi tiết Kinh tế vĩ mô (Quyết định 14/QĐ/ĐHCNQN 18/1/2017)</t>
  </si>
  <si>
    <t>Xây dựng chương trình chi tiết Đề án khởi sự kinh doanh (Quyết định 14/QĐ/ĐHCNQN 18/1/2017)</t>
  </si>
  <si>
    <t>Xây dựng chương trình chi tiết Thực tập nghiệp vụ (Quyết định 14/QĐ/ĐHCNQN 18/1/2017)</t>
  </si>
  <si>
    <t>Chỉnh biên chương trình chi tiết Địa lý kinh tế (Quyết định 14/QĐ/ĐHCNQN 18/1/2017)</t>
  </si>
  <si>
    <t>Xây dựng chương trình chi tiết Khóa luận tốt nghiệp (Quyết định 14/QĐ/ĐHCNQN 18/1/2017)</t>
  </si>
  <si>
    <t>Chỉnh biên chương trình chi tiết Phân tích hoạt động SXKD (Quyết định 14/QĐ/ĐHCNQN 18/1/2017)</t>
  </si>
  <si>
    <t>Xây dựng chương trình chi tiết Quản trị sự thay đổi (Quyết định 14/QĐ/ĐHCNQN 18/1/2017)</t>
  </si>
  <si>
    <t>Xây dựng chương trình đào tạo nghề thường xuyên dưới 3 tháng (QĐ số 675 ngày 26/8/2016)</t>
  </si>
  <si>
    <t>Soạn mới CTCT HP "Tài chính doanh nghiệp 2" - ĐH, Ngành TCDN (3TC) (QĐ số 480 ngày 7/6/2016)</t>
  </si>
  <si>
    <r>
      <t xml:space="preserve">Đề tài cấp trường: “Đổi mới phương pháp giảng dạy các môn Khoa học Mác - Lênin gắn với giáo dục lý tưởng cách mạng, đạo đức, lối sống cho sinh viên trường ĐHCNQN”
</t>
    </r>
    <r>
      <rPr>
        <i/>
        <sz val="12"/>
        <color indexed="8"/>
        <rFont val="Times New Roman"/>
        <family val="1"/>
      </rPr>
      <t>(Nguyễn Thị Huệ, Phạm Thị Lệ Ngọc, Nguyễn Thị Thu Hằng)</t>
    </r>
  </si>
  <si>
    <t>Xây dựng CTCTMH Luật kinh tế ngành Kế toán doanh nghiệp trình độ CĐ nghề (2TC)</t>
  </si>
  <si>
    <t>Chỉnh biên CTCT HP "Marketing căn bản" - ĐH, Kế toán (3 TC) theo QĐ số 682 ngày 6/9/2016</t>
  </si>
  <si>
    <t>Soạn mới CTCT HP "Khóa luận tốt nghiệp" - ĐH, Ngành TCDN (7TC) (QĐ số 480 ngày 7/6/2016)</t>
  </si>
  <si>
    <t>Soạn mới CTCT HP "Thực tập tốt nghiệp" - CĐ, Ngành TCDN (4TC) (QĐ số 480 ngày 7/6/2016)</t>
  </si>
  <si>
    <t>Soạn mới CTCT HP "Tài chính doanh nghiệp 3" - ĐH, Ngành TCDN (4TC) (QĐ số 480 ngày 7/6/2016)</t>
  </si>
  <si>
    <t>Chỉnh biên CTCT HP "Kiểm toán căn bản" - CĐ Kế toán (2TC), theo QĐ số 682 ngày 6/9/2016</t>
  </si>
  <si>
    <t>Soạn mới CTCT HP "Quản lý tài chính công" - CĐ, Ngành TCDN (3TC) (QĐ số 480 ngày 7/6/2016)</t>
  </si>
  <si>
    <t>Soạn mới CTCT HP "Nguyên lý kế toán" - ĐH, Ngành TCDN (4TC) (QĐ số 480 ngày 7/6/2016)</t>
  </si>
  <si>
    <t>Soạn mới CTCT HP "Kế toán TCDN 2" - ĐH, Ngành TCDN (4TC) (QĐ số 480 ngày 7/6/2016)</t>
  </si>
  <si>
    <t>Chỉnh biên CTCT HP "Kế toán TCDN 1" - ĐH, Ngành Kế toán (3TC) (QĐ số 480 ngày 7/6/2016)</t>
  </si>
  <si>
    <t>Chỉnh biên CTCT HP "Nguyên lý kế toán" - CĐ, Ngành Quản trị kinh doanh (3TC) (QĐ số 480 ngày 7/6/2016)</t>
  </si>
  <si>
    <t>Bài báo: Các giải pháp cùng giáo dục GDQP - AN nâng cao công tác giáo dục đào tạo của trường ĐHCN Quảng Ninh, Tập san số 39 (tháng 6/2017)</t>
  </si>
  <si>
    <t>Bài báo: Giáo dục định hướng kết quả đầu ra và phương pháp dạy học tích cực nhằm nâng cao chất lượng đào tạo trường ĐHCNQN, Tập san số 37 (tháng 12 năm 2016)</t>
  </si>
  <si>
    <t xml:space="preserve">Bài báo: Sử dụng bài tập vật lí đại cương nhằm phát triển năng lực kĩ thuật cho sv trường ĐHCNQN, Tạp chí thiết bị giáo dục số 133 tháng 9 năm 2016 </t>
  </si>
  <si>
    <t>Bài báo “ Liên hệ thực tiễn trong dạy học toán chuyên đề”, Tập san số 38, tháng 3 năm 2017</t>
  </si>
  <si>
    <t>Xây dựng đề cương chi tiết học phần: Cơ sở lý thuyết Hóa - Cao đẳng nghề Giám định khối lượng và chất lượng than (4 TC)</t>
  </si>
  <si>
    <t>Chỉnh biên đề cương chi tiết học phần TACB1 (4 TC)</t>
  </si>
  <si>
    <t>Biên soạn đề cương chi tiết học phần TACN Tài chính ngân hàng (2 TC)</t>
  </si>
  <si>
    <t>Bài báo: Bàn về tác dụng và cách thức tổ chức xây dựng hệ thống câu hỏi và bài tập hóa học nhằm nâng cao khả năng tự học cua sinh viên, Tập san số 39 (tháng 6/2017)</t>
  </si>
  <si>
    <t>Bài báo: “Không gian metric nón và định lý điểm bất động của ánh xạ co”, Tập san số 39 (tháng 6 năm 2017)</t>
  </si>
  <si>
    <t>Bài báo: “Biểu diễn thời gian - tần số kiểu Wigner”, Tập san số 37 (tháng 3 năm 2017)</t>
  </si>
  <si>
    <t>Bài báo: “Chiều của không gian lồi địa phương”, Tập san số 36 (tháng 9 năm 2016)</t>
  </si>
  <si>
    <t xml:space="preserve">Trưởng BM </t>
  </si>
  <si>
    <t>Biên soạn chương trình cao đẳng nghề - TACN quản trị mạng máy tính</t>
  </si>
  <si>
    <t>Biên soạn chương trình cao đẳng nghề - TĐH CN</t>
  </si>
  <si>
    <t>Biên soạn chương trình cao đẳng nghề - TACN kế toán DN (4TC)</t>
  </si>
  <si>
    <t>Biên soạn đề cương chi tiết học phần Tiếng anh cao học (4 TC)</t>
  </si>
  <si>
    <t>Chỉnh biên đề cương chi tiết học phần TACB2 (4 TC)</t>
  </si>
  <si>
    <t>Lương Văn Tộ</t>
  </si>
  <si>
    <t>Phạm Anh Mai</t>
  </si>
  <si>
    <r>
      <t>Xây dựng chương trình đào tạo Cao đ</t>
    </r>
    <r>
      <rPr>
        <sz val="13"/>
        <color indexed="8"/>
        <rFont val="Times New Roman"/>
        <family val="1"/>
      </rPr>
      <t>ẳng</t>
    </r>
    <r>
      <rPr>
        <sz val="12"/>
        <color indexed="8"/>
        <rFont val="Times New Roman"/>
        <family val="1"/>
      </rPr>
      <t xml:space="preserve"> nghề, nghề Kỹ thuật Cơ điện mỏ HL</t>
    </r>
  </si>
  <si>
    <t>Xây dựng chương trình chi tiết MH/MĐ Điện mỏ của bậc CĐN, nghề KT Cơ điện mỏ hầm lò</t>
  </si>
  <si>
    <t>Xây dựng chương trình chi tiết MH/MĐ Thông tin liên lạc mỏ của bậc CĐN, nghề KT Cơ điện mỏ hầm lò</t>
  </si>
  <si>
    <t>Trần Đức Quý</t>
  </si>
  <si>
    <t>Xây dựng chương trình đào tạo Cao đẳng nghề, nghề Kỹ thuật Cơ điện mỏ HL</t>
  </si>
  <si>
    <t>Xây dựng chương trình chi tiết MH/MĐ Cung cấp điện của bậc CĐN, nghề KT Cơ điện mỏ hầm lò</t>
  </si>
  <si>
    <t>Nguyễn Thu Hương</t>
  </si>
  <si>
    <t>Xây dựng chương trình đào tạo Cao đẳng nghề, nghề Quản trị mạng máy tính</t>
  </si>
  <si>
    <t>Xây dựng chương trình chi tiết MH/MĐ Điện kỹ thuật – Điện tử của bậc CĐN, nghề KT Cơ điện mỏ hầm lò</t>
  </si>
  <si>
    <t>Xây dựng chương trình chi tiết MH/MĐ Đo lường điện của bậc CĐN, nghề Điện công nghiệp</t>
  </si>
  <si>
    <t>Xây dựng chương trình chi tiết MH/MĐ Máy điện của bậc CĐN, nghề Điện công nghiệp</t>
  </si>
  <si>
    <t>Xây dựng chương trình chi tiết MH/MĐ Cung cấp điện của bậc CĐN, nghề Điện công nghiệp</t>
  </si>
  <si>
    <t>Xây dựng chương trình chi tiết MH/MĐ Thiết bị điện gia dụng của bậc CĐN, nghề Điện công nghiệp</t>
  </si>
  <si>
    <t>Xây dựng chương trình chi tiết MH/MĐ An toàn vệ sinh công nghiệp của bậc CĐN, nghề Quản trị mạng máy tính</t>
  </si>
  <si>
    <t>Xây dựng chương trình chi tiết MH/MĐ Quấn dây máy điện nâng cao của bậc CĐN, nghề Điện công nghiệp</t>
  </si>
  <si>
    <t>Vũ Hữu Quảng</t>
  </si>
  <si>
    <t>Phó Bí thư Đoàn TN (31 tuần)</t>
  </si>
  <si>
    <t>Xây dựng chương trình chi tiết MH/MĐ Trang bị điện của bậc CĐN, nghề Điện công nghiệp</t>
  </si>
  <si>
    <t>Xây dựng chương trình chi tiết MH/MĐ Điện mỏ của bậc CĐN, nghề kỹ thuật Khai thác mỏ hầm lò</t>
  </si>
  <si>
    <t>Lưu Bình</t>
  </si>
  <si>
    <t>Xây dựng chương trình đào tạo Cao đẳng nghề, nghề Tự động hóa công nghiệp</t>
  </si>
  <si>
    <t>Xây dựng chương trình chi tiết MH/MĐ Truyền động điện của bậc CĐN, nghề KT Cơ điện mỏ hầm lò</t>
  </si>
  <si>
    <t>Xây dựng chương trình chi tiết MH/MĐ Thiết bị tự động hóa của bậc CĐN, nghề KT Cơ điện mỏ hầm lò</t>
  </si>
  <si>
    <t>Xây dựng chương trình chi tiết MH/MĐ An toàn điện của bậc CĐN, nghề Điện công nghiệp</t>
  </si>
  <si>
    <t>Xây dựng chương trình chi tiết MH/MĐ Khí cụ điện của bậc CĐN, nghề Điện công nghiệp</t>
  </si>
  <si>
    <t>Xây dựng chương trình chi tiết MH/MĐ Chuyên đề Điều khiển lập trình cỡ nhỏ của bậc CĐN, nghề Điện công nghiệp</t>
  </si>
  <si>
    <t>Xây dựng chương trình chi tiết MH/MĐ Bảo vệ rơle của bậc CĐN, nghề Điện công nghiệp</t>
  </si>
  <si>
    <t>Xây dựng chương trình chi tiết MH/MĐ Thực hành điện cơ bản CĐN, nghề kỹ thuật Xây dựng mỏ</t>
  </si>
  <si>
    <t>Xây dựng chương trình chi tiết MH/MĐ Thiết kế mạch trên máy tính CĐN, nghề Tự động hóa công nghiệp</t>
  </si>
  <si>
    <t>Đinh Thanh Hoàn</t>
  </si>
  <si>
    <t>Xây dựng chương trình đào tạo Cao đẳng nghề, nghề Điện công nghiệp</t>
  </si>
  <si>
    <t>Xây dựng chương trình chi tiết MH/MĐ Điện cơ bản của bậc CĐN, nghề KT Cơ điện mỏ hầm lò</t>
  </si>
  <si>
    <t>Xây dựng chương trình chi tiết MH/MĐ Điện tử cơ bản của bậc CĐN, nghề Điện công nghiệp</t>
  </si>
  <si>
    <t>Xây dựng chương trình chi tiết MH/MĐ Điện tử công suất của bậc CĐN, nghề Điện công nghiệp</t>
  </si>
  <si>
    <t>Xây dựng chương trình chi tiết MH/MĐ Kỹ thuật lạnh của bậc CĐN, nghề Điện công nghiệp</t>
  </si>
  <si>
    <t>Nguyễn Quang Hưng</t>
  </si>
  <si>
    <t>Xây dựng chương trình chi tiết MH/MĐ Vật liệu cơ khí - Vật liệu điện của bậc CĐN, nghề KT Cơ điện mỏ hầm lò</t>
  </si>
  <si>
    <t>Xây dựng chương trình chi tiết MH/MĐ Dung sai lắp ghép và đo lường của bậc CĐN, nghề KT Cơ điện mỏ hầm lò</t>
  </si>
  <si>
    <t>Xây dựng chương trình chi tiết MH/MĐ Hàn điện-Hàn hơi của bậc CĐN, nghề KT Cơ điện mỏ hầm lò</t>
  </si>
  <si>
    <t>Xây dựng chương trình chi tiết MH/MĐ Thực tập chỉ huy sản xuất của bậc CĐN, nghề KT Cơ điện mỏ hầm lò</t>
  </si>
  <si>
    <t>Xây dựng chương trình chi tiết MH/MĐ Vật liệu điện của bậc CĐN, nghề Điện công nghiệp</t>
  </si>
  <si>
    <t>Xây dựng chương trình chi tiết MH/MĐ Kỹ thuật nguội của bậc CĐN, nghề Điện công nghiệp</t>
  </si>
  <si>
    <t>Xây dựng chương trình chi tiết MH/MĐ Kỹ thuật an toàn lao động của bậc CĐN, nghề Tự động hóa công nghiệp</t>
  </si>
  <si>
    <t>Xây dựng chương trình chi tiết MH/MĐ Điện kỹ thuật của bậc CĐN, nghề kỹ thuật khai thác mỏ hầm lò</t>
  </si>
  <si>
    <t>Xây dựng chương trình chi tiết MH/MĐ Kỹ thuật nguội và tháo lắp của bậc CĐN, nghề Tự động hóa công nghiệp</t>
  </si>
  <si>
    <t>Nguyễn Đình Hảo</t>
  </si>
  <si>
    <t>Xây dựng chương trình chi tiết MH/MĐ Thiết bị khoan của bậc CĐN, nghề KT Cơ điện mỏ hầm lò</t>
  </si>
  <si>
    <t>Chỉnh biên chương trình học phần Nhập môn Xã hội học bậc Đại học (02 tín chỉ)</t>
  </si>
  <si>
    <t>Chỉnh biên chương trình: Thủy lực – máy thủy hệ ĐH ngành CĐTK 2 tín chỉ QĐ 682/QĐ-ĐHCNQN</t>
  </si>
  <si>
    <r>
      <t>Giáo trình: Toán cao cấp 1 (3TC)
(</t>
    </r>
    <r>
      <rPr>
        <i/>
        <sz val="12"/>
        <color indexed="8"/>
        <rFont val="Times New Roman"/>
        <family val="1"/>
      </rPr>
      <t>TS. Nguyễn Đức Tính, ThS. Nguyễn Thanh Huyền, ThS. Nguyễn Duy Phan)</t>
    </r>
  </si>
  <si>
    <t>Lê Thị Tuyết Thanh</t>
  </si>
  <si>
    <t>Cát Thị Thu Hường</t>
  </si>
  <si>
    <t>Bài báo tập san“Nghiên cứu ảnh hưởng của hệ số áp lực ngang đến biến dạng và phá hủy của đất đá xung quanh đường lò bằng phần mềm Flac3D”. Tập san nội bộ Số 38 – Trường Đại học Công nghiệp Quảng Ninh.</t>
  </si>
  <si>
    <t>Biên soạn “chương trình chi tiết học phần Thi công hầm 2 (3 tín chỉ)” – Bậc ĐH chuyên ngành Xây dựng hầm và Cầu.</t>
  </si>
  <si>
    <t>Biên soạn “chương trình chi tiết học phần Đồ án thi công hầm (1 tín chỉ)” – Bậc ĐH chuyên ngành Xây dựng hầm và Cầu.</t>
  </si>
  <si>
    <t>Biên soạn “chương trình chi tiết học phần Khóa luận tốt nghiệp (7 tín chỉ)” – Bậc ĐH chuyên ngành Xây dựng hầm và Cầu.</t>
  </si>
  <si>
    <t>Biên soạn “chương trình chi tiết học phần Thực tập tốt nghiệp (4 tín chỉ)” – Bậc ĐH chuyên ngành Xây dựng hầm và Cầu.</t>
  </si>
  <si>
    <t>Biên soạn “chương trình chi tiết học phần Thiết kế công trình ngầm (4 tín chỉ)” – Bậc ĐH chuyên ngành Xây dựng hầm và Cầu.</t>
  </si>
  <si>
    <t>Đề tài nghiên cứu cấp trường: Nghiên cứu xây dựng hệ thống mốc khống chế cơ sở phục vụ công tác giảng dạy, thực hành – thực tập của giáo viên và sinh viên tại cơ sở 2 – Phường Minh Thành – TX Quảng Yên – Quảng Ninh</t>
  </si>
  <si>
    <t>Biên soạn giáo trình Đại cương về trái đất, bậc đại học</t>
  </si>
  <si>
    <t>Biên soạn chương trình chi tiết học phần Thạch học trầm tích và biến chất, 3 TC</t>
  </si>
  <si>
    <t>Bài báo: Tối ưu hóa khoảng cách bố trí bấc thấm trong xử lý nền đất yếu. Tạp chí Khoa học thủy lợi và môi trường số 54 (9/2016), trang 101-107</t>
  </si>
  <si>
    <t>Biên soạn chương trình chi tiết học phần Thí nghiệm và quan trắc địa kỹ thuật, 3TC</t>
  </si>
  <si>
    <t>Biên soạn chương trình chi tiết học phần Phương pháp thăm dò mỏ khoáng sản rắn, 3TC</t>
  </si>
  <si>
    <t>Biên soạn chương trình chi tiết học phần Địa chất Việt Nam, 3TC</t>
  </si>
  <si>
    <t>Biên soạn chương trình chi tiết học phần Phương pháp thăm dò các mỏ khoáng , 3TC</t>
  </si>
  <si>
    <t>Biên soạn chương trình chi tiết học phần Cơ sở kỹ thuật khoan, 2TC</t>
  </si>
  <si>
    <t>Bài báo:Ứng dụng GIS trong xây dựng cơ sở dữ liệu quản lý môi trường- tập san số 37/2-2017, trường Đại học Công nghiệp Quảng Ninh</t>
  </si>
  <si>
    <t>Biên soạn chương trình chi tiết học phần cơ sở viễn thám, 2TC</t>
  </si>
  <si>
    <t xml:space="preserve">Chỉnh biên chương trình chi tiết học phần trắc địa công trình, 4TC </t>
  </si>
  <si>
    <t>Biên soạn chương trình chi tiết học phần thực tập trắc địa công trình 2,4TC</t>
  </si>
  <si>
    <t>Biên soạn chương trình chi tiết học phần cơ sở trắc địa công trình, 2TC</t>
  </si>
  <si>
    <t>Biên soạn chương trình chi tiết học phần Lý thuyết sai số, 4TC</t>
  </si>
  <si>
    <t>Chỉnh biên chương trình chi tiết học phần trắc địa cơ sở và sai số, 3TC</t>
  </si>
  <si>
    <t>Biên soạn chương trình chi tiết học phần trắc địa phổ thông, 2TC</t>
  </si>
  <si>
    <t>Chỉnh biên chương trình chi tiết học phần trắc địa mỏ, 3TC</t>
  </si>
  <si>
    <t>Biên soạn chương trình chi tiết học phần đo đạc biến dạng mỏ, 3TC</t>
  </si>
  <si>
    <t>Chỉnh biên chương trình chi tiết học phần trắc địa mỏ-trắc địa công trình, 4TC</t>
  </si>
  <si>
    <t>Biên soạn chương trình chi tiết học phần trắc địa cơ sở 1, 4TC</t>
  </si>
  <si>
    <t>Nghiên cứu khả năng ức chế nấm mốc Aspergillus flavus của vi khuẩn Flavobacterium aurantiacum</t>
  </si>
  <si>
    <t>Đề tài cấp Bộ: “Nghiên cứu lựa chọn phương án phân chia ruộng mỏ và khai thác ở đáy động tụ tại một số mỏ than hầm lò vùng Quảng Ninh”</t>
  </si>
  <si>
    <t>10. Trung tâm Thực nghiệm sản xuất</t>
  </si>
  <si>
    <t>Phạm Ngọc Huynh</t>
  </si>
  <si>
    <t>Giáo trình: Giáo trình khai thác quặng bằng phương pháp hầm lò</t>
  </si>
  <si>
    <t>P. Hiệu trưởng 41 tuần, Hiệu trưởng 3 tuần</t>
  </si>
  <si>
    <t>Chỉnh biên chương trình học phần Văn hóa kinh doanh - bậc Đại học (02 tín chỉ)</t>
  </si>
  <si>
    <t>Chỉnh biên chương trình học phần Phương pháp luận nghiên cứu khoa học - bậc Đại học (02 tín chỉ)</t>
  </si>
  <si>
    <t>Chỉnh biên chương trình học phần Pháp luật đại cương - bậc Đại học (02 tín chỉ)</t>
  </si>
  <si>
    <t>Chỉnh biên chương trình học phần Pháp luật đại cương - bậc Cao đẳng (02 tín chỉ)</t>
  </si>
  <si>
    <t>Xây dựng mới Chương trình môn học ngành CNKT Cơ khí ô tô Đại học: Đồ án thiết kế và tính toán động cơ đốt trong, 2TC</t>
  </si>
  <si>
    <t>Xây dựng mới Chương trình môn học ngành CNKT Cơ khí ô tô Đại học: Kỹ thuật sửa chữa ô tô + đồ án, 3TC</t>
  </si>
  <si>
    <t>Xây dựng mới Chương trình môn học ngành CNKT Cơ khí ô tô Đại học: Kỹ thuật bảo dưỡng ô tô, 2TC</t>
  </si>
  <si>
    <t xml:space="preserve">Xây dựng mới Chương trình môn học ngành CNKT Cơ khí ô tô Đại học: Hệ thống điều hòa không khí trên ô tô , 2TC  </t>
  </si>
  <si>
    <t xml:space="preserve">Xây dựng chương trình môn học ngành Công nghệ Ô tô bậc Cao Đẳng nghề: Thực tập tại cơ sở sản xuất 8TC           </t>
  </si>
  <si>
    <t>Biên soạn chương trình chi tiết môđun Tin học chuyên ngành: Phần mềm vẽ bản đồ địa hình (Topo)- cao đẳng nghề trắc địa công trình và trắc địa địa hình- địa chính,4TC</t>
  </si>
  <si>
    <t>Biên soạn chương trình chi tiết môđun Bố trí công trình- cao đẳng nghề trắc địa công trình ,3TC</t>
  </si>
  <si>
    <t>Biên soạn chương trình chi tiết môđun Pháp luật đất đai- cao đẳng nghề trắc địa địa hình- địa chính,3TC</t>
  </si>
  <si>
    <t>Biên soạn chương trình chi tiết môđun Đo bản đồ địa chính- cao đẳng nghề trắc địa địa hình- địa chính,10TC</t>
  </si>
  <si>
    <t>Trợ lý BM</t>
  </si>
  <si>
    <t>Bài báo: “Giải pháp bảo vệ một trường trong khai thác than ở Quảng Ninh giai đoạn 2016 - 2020”, Tạp chí Môi trường 2016</t>
  </si>
  <si>
    <r>
      <t>Bài báo: Một số biện pháp giúp trẻ vượt qua thời kỳ khủng hoảng tâm lý tuổi lên 3, Tạp chí Dạy và Học ngày nay, số 3-2017
(</t>
    </r>
    <r>
      <rPr>
        <i/>
        <sz val="12"/>
        <color indexed="8"/>
        <rFont val="Times New Roman"/>
        <family val="1"/>
      </rPr>
      <t>Cao Hải An, Trần Thị Hoàn)</t>
    </r>
  </si>
  <si>
    <r>
      <t xml:space="preserve">Bài báo: Một số biện pháp giúp trẻ vượt qua thời kỳ khủng hoảng tâm lý tuổi lên 3, Tạp chí Dạy và Học ngày nay, số 3-2017
</t>
    </r>
    <r>
      <rPr>
        <i/>
        <sz val="12"/>
        <color indexed="8"/>
        <rFont val="Times New Roman"/>
        <family val="1"/>
      </rPr>
      <t>(Cao Hải An, Trần Thị Hoàn)</t>
    </r>
  </si>
  <si>
    <r>
      <t xml:space="preserve">Bài báo: “Giáo dục lòng hiếu thảo cho con cái” (Số 10-2014, tạp chí Dạy và Học ngày nay)
</t>
    </r>
    <r>
      <rPr>
        <i/>
        <sz val="12"/>
        <color indexed="8"/>
        <rFont val="Times New Roman"/>
        <family val="1"/>
      </rPr>
      <t>(Vũ Ngọc Hà, Cao Hải An)</t>
    </r>
  </si>
  <si>
    <r>
      <t xml:space="preserve">Bài báo: “Một số biện pháp tăng cường giáo dục về đạo đức, ý thức pháp luật cho sinh viên trường Đại học Công nghiệp Quảng Ninh”, Tập san trường số 36 (tháng 9/2016)
</t>
    </r>
    <r>
      <rPr>
        <i/>
        <sz val="12"/>
        <color indexed="8"/>
        <rFont val="Times New Roman"/>
        <family val="1"/>
      </rPr>
      <t>(Cao Hải An, Lê Thị Hằng)</t>
    </r>
  </si>
  <si>
    <r>
      <t xml:space="preserve">Bài báo: “Một số biện pháp tăng cường giáo dục về đạo đức, ý thức pháp luật cho sinh viên trường Đại học Công nghiệp Quảng Ninh”, Tập san số 36 (tháng 9/2016)
</t>
    </r>
    <r>
      <rPr>
        <i/>
        <sz val="12"/>
        <color indexed="8"/>
        <rFont val="Times New Roman"/>
        <family val="1"/>
      </rPr>
      <t>(Cao Hải An, Lê Thị Hằng)</t>
    </r>
  </si>
  <si>
    <t>Bài báo: “Đổi mới phương pháp đánh giá kết quả học tập các môn Lý luận chính trị hiện nay ở trường ĐHCNQN” (Tập san số 38, tháng 3/2017)</t>
  </si>
  <si>
    <t>Bài báo: “Trường ĐHCNQN với việc đào tạo nguồn nhân lực chất lượng cao cho tỉnh Quảng Ninh hiện nay” (Tập san số 36, tháng 9/2016)</t>
  </si>
  <si>
    <r>
      <t xml:space="preserve">Bài báo: “Một số biện pháp rèn luyện kỹ năng tự học cho sinh viên trong học phần Tư tưởng Hồ Chí Minh ở trường ĐHCNQN” (Tập san số 38, tháng 3/2017)
</t>
    </r>
    <r>
      <rPr>
        <i/>
        <sz val="12"/>
        <color indexed="8"/>
        <rFont val="Times New Roman"/>
        <family val="1"/>
      </rPr>
      <t>(Bùi Thị Quỳnh, Nguyễn Thị Hải Ninh)</t>
    </r>
  </si>
  <si>
    <t xml:space="preserve">Công tác dưới 5 năm, </t>
  </si>
  <si>
    <t>Công tác dưới 5 năm, Thai sản 16t</t>
  </si>
  <si>
    <t>Tổng số giảng viên: 15</t>
  </si>
  <si>
    <t>Bài báo: “Bảo vệ môi trường trong khai thác than - Vấn đề tất yếu khách quan ở Quảng Ninh”, Tạp chí Công nghiệp Mỏ, 2016</t>
  </si>
  <si>
    <t>Xây dựng chương trình chi tiết MH/MĐ PLC cơ bản của bậc CĐN, nghề điện công nghiệp.</t>
  </si>
  <si>
    <t>Xây dựng chương trình chi tiết MH/MĐ Kỹ thuật lắp đặt điện của bậc CĐN, nghề điện công nghiệp.</t>
  </si>
  <si>
    <t>Xây dựng chương trình chi tiết MH/MĐ Mạch điện của bậc CĐN, nghề điện công nghiệp.</t>
  </si>
  <si>
    <t>Xây dựng chương trình chi tiết MH/MĐ Vẽ điện của bậc CĐN, nghề điện công nghiệp.</t>
  </si>
  <si>
    <t>Xây dựng chương trình chi tiết MH/MĐ Kỹ thuật xung- số của bậc CĐN, nghề điện công nghiệp.</t>
  </si>
  <si>
    <t>Xây dựng chương trình chi tiết MH/MĐ Kỹ thuật cảm biến của bậc CĐN, nghề điện công nghiệp.</t>
  </si>
  <si>
    <t>Xây dựng chương trình chi tiết MH/MĐ Truyền động điện của bậc CĐN, nghề điện công nghiệp.</t>
  </si>
  <si>
    <t>Xây dựng chương trình chi tiết MH/MĐ Thực hành điện mỏ của bậc CĐN, nghề xây dựng mỏ</t>
  </si>
  <si>
    <t>8. Phòng Quản trị và Dịch vụ công</t>
  </si>
  <si>
    <t>11. Khoa Khoa học cơ bản</t>
  </si>
  <si>
    <t>Biên soạn chương trình chi tiết môđun Kinh tế trắc địa- cao đẳng nghề trắc địa công trình và trắc địa địa hình- địa chính,3TC</t>
  </si>
  <si>
    <t>Biên soạn chương trình chi tiết môđun Đo vẽ hoàn công công trình- cao đẳng nghề trắc địa công trình ,3TC</t>
  </si>
  <si>
    <t>Biên soạn chương trình chi tiết môđun Địa chính đại cương- cao đẳng nghề trắc địa địa hình- địa chính,3TC</t>
  </si>
  <si>
    <t>Biên soạn chương trình chi tiết môđun Tiếng anh chuyên ngành trắc địa.- cao đẳng nghề trắc địa công trình và trắc địa địa hình- địa chính,3TC</t>
  </si>
  <si>
    <t>Biên soạn chương trình chi tiết môđun Thực tập sản xuất- cao đẳng nghề trắc địa địa hình- địa chính,10TC</t>
  </si>
  <si>
    <t>Nguyễn Bá Thiện</t>
  </si>
  <si>
    <t>Lê Thanh Cương</t>
  </si>
  <si>
    <t>Nguyễn Sĩ Sơn</t>
  </si>
  <si>
    <t>Nguyễn Văn Hậu</t>
  </si>
  <si>
    <t>Trần Đình Hưởng</t>
  </si>
  <si>
    <t>Chỉnh biên CTMH: Công nghệ chế tạo máy - 3TC; bậc Đại học chuyên ngành:" Công nghệ kỹ thuật cơ khí mỏ; Tự động hóa thiết kế công nghệ cơ khí".</t>
  </si>
  <si>
    <t>Chỉnh biên CTMH: "Đồ án công nghệ chế tạo máy" - 1 TC; bậc đại học chuyên ngành: Công nghệ kỹ thuật cơ khí mỏ; Tự động hóa thiết kế công nghệ cơ khí</t>
  </si>
  <si>
    <t>Biên soạn mới CTMH: "Môi trường công nghiệp và an toàn lao động" - 2TC; bậc Đại học chuyên ngành: Công nghệ kỹ thuật cơ khí mỏ; Tự động hóa thiết kế công nghệ cơ khí</t>
  </si>
  <si>
    <t>Biên soạn mới CTMH: "Dung sai lắp ghép và đo lường kỹ thuật - đvht; bậc cao đẳng nghề  Công nghệ ô tô</t>
  </si>
  <si>
    <t>Biên soạn mới CTMH: "An toàn lao động" - 2 đvht; bậc Cao đẳng nghề Công nghệ ô tô</t>
  </si>
  <si>
    <t>Biên soạn mới CTMH:  Kỹ thuật chung về ô tô và công nghệ sửa chữa -3,5ĐVHT; bậc Cao đẳng nghề Công nghệ ô tô</t>
  </si>
  <si>
    <t>Biên soạn mới CTMH: "Thực hành hàn cơ bản" - 1,5 đvht; bậc cao đẳng nghề Công nghệ ô tô</t>
  </si>
  <si>
    <t>Trần Thị Thanh</t>
  </si>
  <si>
    <t>Chỉnh biên CTMH: "Máy và dụng cụ cắt" - 2TC; bậc Đại học Tự động hóa thiết kế công nghệ cơ khí</t>
  </si>
  <si>
    <t>Chỉnh biên CTMH: "Đồ án máy và dụng cụ cắt" - 1TC; bậc Đại học Tự động hóa thiết kế công nghệ cơ khí</t>
  </si>
  <si>
    <t>Biên soạn mới CTMH: "Vật liệu học" - 3 đvht; bậc cao đẳng nghề Công nghệ ô tô</t>
  </si>
  <si>
    <t>Biên soạn mới CTMH: "Công nghệ khí nén, thủy lực ứng dụng" - 3 đvht; bậc Cao đẳng nghề Công nghệ ô tô</t>
  </si>
  <si>
    <t>Biên soạn mới CTMH: "Thực hành nguội cơ bản" - 3 đvht; bậc Cao đẳng nghề Công nghệ ô tô</t>
  </si>
  <si>
    <t>Biên soạn mới CTMH: Bảo dưỡng và sửa chữa hệ thống truyền lực - 3,5 đvht; bậc Cao đẳng nghề Công nghệ ô tô</t>
  </si>
  <si>
    <t>Nguyễn Mạnh Hùng</t>
  </si>
  <si>
    <t>Phạm Quang Tiến</t>
  </si>
  <si>
    <t>Vũ Thị Thúy Mùi</t>
  </si>
  <si>
    <t>Xây dựng đề cương chi tiết học phần Vẽ Kỹ Thuật dùng cho Cao đẳng nghề Công nghệ Ô tô - 3 TC</t>
  </si>
  <si>
    <t>Xây dựng đề cương chi tiết học phần thực hành AUTOCAD dùng cho Cao đẳng nghề Công nghệ Ô tô - 1,5 TC</t>
  </si>
  <si>
    <t>Xây dựng đề cương chi tiết học phần Tin học ứng dụng chuyên ngành dùng cho bậc Đại học chuyên ngành CNKT cơ khí ô tô - 2 TC</t>
  </si>
  <si>
    <t>Xây dựng đề cương chi tiết học phần Quản lý dịch vụ ô tô và kỹ thuật an toàn lao động dùng cho bậc Đại học chuyên ngành CNKT cơ khí ô tô - 2 TC</t>
  </si>
  <si>
    <t>Xây dựng đề cương chi tiết học phần Vẽ kỹ thuật dùng cho Cao đẳng nghề Kỹ thuật cơ điện mỏ hầm lò - 4 TC</t>
  </si>
  <si>
    <t>Xây dựng đề cương chi tiết học phần AutoCAD dùng cho Cao đẳng nghề Tự động hóa công nghiệp - 2 TC</t>
  </si>
  <si>
    <t>Bùi Công Viên</t>
  </si>
  <si>
    <t>Xây dựng đề cương chi tiết học phần Điện kỹ thuật dùng cho Cao đẳng nghề Công nghệ Ô tô - 3 TC</t>
  </si>
  <si>
    <t>Xây dựng đề cương chi tiết học phần Điện tử cơ bản dùng cho Cao đẳng nghề Công nghệ Ô tô - 3 TC</t>
  </si>
  <si>
    <t>Xây dựng đề cương chi tiết học phần Kiểm tra và hiệu chỉnh động cơ dùng cho Cao đẳng nghề Công nghệ Ô tô- 3 TC</t>
  </si>
  <si>
    <t>Xây dựng đề cương chi tiết học phần Kiểm tra và sửa chữa PAN ô tô dùng cho Cao đẳng nghề Công nghệ Ô tô-3 TC</t>
  </si>
  <si>
    <t>Xây dựng đề cương chi tiết học phần Bảo dưỡng và sửa chữa ô tô xe máy dùng cho Cao đẳng nghề Công nghệ Ô tô-3 TC</t>
  </si>
  <si>
    <t>Xây dựng đề cương chi tiết học phần Thực hành tháo lắp, sửa chữa chi tiết và cụm chi tiết trên ô tô dùng cho bậc Đại học chuyên ngành CNKT cơ khí ô tô - 2 TC</t>
  </si>
  <si>
    <t>Xây dựng đề cương chi tiết học phần Ô tô và môi trường dùng cho bậc Đại học chuyên ngành CNKT cơ khí ô tô - 2 TC</t>
  </si>
  <si>
    <t>Xây dựng đề cương chi tiết học phần Tính toán và mô phỏng động cơ dùng cho bậc Đại học chuyên ngành CNKT cơ khí ô tô - 2tc</t>
  </si>
  <si>
    <t>Xây dựng đề cương chi tiết học phần Vẽ kỹ thuật dùng cho Cao đẳng nghề Tự động hóa công nghiệp - 3 TC</t>
  </si>
  <si>
    <t>Nguyễn Thành Trung</t>
  </si>
  <si>
    <t>Xây dựng đề cương chi tiết học phần Bảo dưỡng và sửa chữa cơ cấu trục khuỷu- thanh truyền và bộ phận cố định của động cơ dùng cho Cao đẳng nghề Công nghệ Ô tô -5 TC</t>
  </si>
  <si>
    <t>Xây dựng đề cương chi tiết học phần Bảo dưỡng và sửa chữa hệ thống phân phối khí dùng cho Cao đẳng nghề Công nghệ Ô tô-3 TC</t>
  </si>
  <si>
    <t>Xây dựng đề cương chi tiết học phần Bảo dưỡng và sửa chữa hệ thống bôi trơn và hệ thống làm mát dùng cho Cao đẳng nghề Công nghệ Ô tô -3,5 TC</t>
  </si>
  <si>
    <t>Xây dựng đề cương chi tiết học phần Động cơ đốt trong  dùng cho bậc Đại học chuyên ngành CNKT cơ khí ô tô, CNKT cơ khí Mỏ  - 3 TC</t>
  </si>
  <si>
    <t>Xây dựng đề cương chi tiết học phần Chuẩn đoán trạng thái kỹ thuật ô tô dùng cho bậc Đại học chuyên ngành CNKT cơ khí ô tô - 2 TC</t>
  </si>
  <si>
    <t>Xây dựng đề cương chi tiết học phần Ô tô sử dụng năng lượng mới dùng cho bậc Đại học chuyên ngành CNKT cơ khí ô tô - 2 TC</t>
  </si>
  <si>
    <t>Xây dựng đề cương chi tiết học phần Vẽ kỹ thuật dùng cho Cao đẳng nghề kỹ thuật khai thác mỏ hầm lò - 4 TC</t>
  </si>
  <si>
    <t>Phạm Thị Như Trang</t>
  </si>
  <si>
    <t>Xây dựng đề cương chi tiết học phần Kỹ thuật nhiệt dùng cho bậc Đại học chuyên ngành CNKT cơ khí ô tô, TĐHTK CK - 2 TC</t>
  </si>
  <si>
    <t>Xây dựng đề cương chi tiết học phần Ô tô sử dụng năng lượng mới dùng cho bậc ĐH CNKT CK ô tô - 2 TC</t>
  </si>
  <si>
    <t>Xây dựng đề cương chi tiết học phần Công nghệ sửa chữa ô tô dùng cho bậc Đại học chuyên ngành CNKT cơ khí ô tô - 2 TC</t>
  </si>
  <si>
    <t>Xây dựng đề cương chi tiết học phần Kỹ thuật lái ô tô dùng cho Cao đẳng nghề Công nghệ Ô tô-3 TC</t>
  </si>
  <si>
    <t>Xây dựng đề cương chi tiết học phần Bảo dưỡng và sửa chữa hệ thống phanh ABS- 4 TC</t>
  </si>
  <si>
    <t>Xây dựng đề cương chi tiết học phần Bảo dưỡng và sửa chữa hộp số ô tô dùng cho Cao đẳng nghề Công nghệ Ô tô - 3 TC</t>
  </si>
  <si>
    <t>Xây dựng đề cương chi tiết học phần Vẽ kỹ thuật dùng cho Cao đẳng nghề điện công nghiệp - 2 TC</t>
  </si>
  <si>
    <t>Xây dựng đề cương chi tiết học phần Vẽ kỹ thuật dùng cho Cao đẳng nghề kỹ thuật xây dựng mỏ - 4 TC</t>
  </si>
  <si>
    <t>Nguyễn Thị Kim Tuyến</t>
  </si>
  <si>
    <t>Xây dựng Chuẩn đầu ra và CTCT CĐN Giám định KL&amp;CL than</t>
  </si>
  <si>
    <t>Chỉnh biên ĐCCTHP: Nghiệp vụ giám định khối lượng hàng hóa-2 TC (CĐTK, KTTK)</t>
  </si>
  <si>
    <t>Xây dựng ĐCCTHP: Giám định khối lượng than theo mớn nước và mô hình-7 TC (CĐN Giám định KL&amp;CL than)</t>
  </si>
  <si>
    <t>Đỗ Văn Thược</t>
  </si>
  <si>
    <t>Chỉnh biên ĐCCTHP: Kỹ thuật tuyển 2-3 TC (CĐTK)</t>
  </si>
  <si>
    <t>Xây dựng ĐCCTHP: Phân tích mẫu than-14TC (CĐN Giám định KL&amp;CL than)</t>
  </si>
  <si>
    <t>Đề tài NCKH cấp trường: Chế tạo thiết bị tự động đo tỉ trọng huyền phù</t>
  </si>
  <si>
    <t>Hướng dẫn SV NCKH - 2 nhóm</t>
  </si>
  <si>
    <t>Lưu Quang Thủy</t>
  </si>
  <si>
    <t>Xây dựng ĐCCTHP: Gia công mẫu than-7TC (CĐN Giám định KL&amp;CL than)</t>
  </si>
  <si>
    <t>Hướng dẫn SV NCKH - 1 nhóm</t>
  </si>
  <si>
    <t>Chỉnh biên ĐCCTHP: Tuyển nổi-2TC (KTTK)</t>
  </si>
  <si>
    <t>Nguyễn Thị Phương</t>
  </si>
  <si>
    <t>Xây dựng Chuẩn đầu ra và chương trình chi tiết CĐN Giám định KL&amp;CL than</t>
  </si>
  <si>
    <t>Chỉnh biên ĐCCTHP: Tuyển trọng lực-2TC (KTTK)</t>
  </si>
  <si>
    <t>Chỉnh biên ĐCCTHP: Thực tế tuyển 1 số KSR ở VN-4TC (CĐTK)</t>
  </si>
  <si>
    <t>Xây dựng ĐCCTHP: Kỹ thuật an toàn-3TC (CĐN Giám định KL&amp;CL than)</t>
  </si>
  <si>
    <t>Nguyễn Thị Thanh</t>
  </si>
  <si>
    <t>Chỉnh biên ĐCCTHP: Đồ án Tuyển nổi-1TC (KTTK)</t>
  </si>
  <si>
    <t>Chỉnh biên ĐCCTHP: PTBV công nghiệp khai thác và chế biến KS-4TC (KTTK)</t>
  </si>
  <si>
    <t>Bùi Kim Dung</t>
  </si>
  <si>
    <t>Chỉnh biên ĐCCTHP: Chuẩn bị khoáng sản -3 TC(KTTK)</t>
  </si>
  <si>
    <t>Xây dựng ĐCCTHP: Thiết bị giám định-4TC (CĐN Giám định KL &amp; CL than)</t>
  </si>
  <si>
    <t>Chỉnh biên ĐCCTHP: Đồ án Chuẩn bị khoáng sản-1 TC (KTTK)</t>
  </si>
  <si>
    <t>Chỉnh biên ĐCCTHP: Đồ án Tuyển trọng lực-1 TC(KTTK)</t>
  </si>
  <si>
    <t xml:space="preserve">Chỉnh biên ĐCCTHP: Kỹ thuật tuyển 1-2 TC (CĐTK) </t>
  </si>
  <si>
    <t>Vũ Thị Ánh Tuyết</t>
  </si>
  <si>
    <t>Chỉnh biên ĐCCTHP: Thực tập tốt nghiệp-3 TC (KTTK)</t>
  </si>
  <si>
    <t>Chỉnh biên ĐCCTHP: Thực tập tốt nghiệp-3 TC (CĐTK)</t>
  </si>
  <si>
    <t>Xây dựng ĐCCTHP: Thực tập sản xuất-12 TC (CĐN Giám định KL&amp;CL than)</t>
  </si>
  <si>
    <t>Trần Thị Duyên</t>
  </si>
  <si>
    <t>Chỉnh biên ĐCCTHP: Thực hành tổng hợp tuyển khoáng-4 TC (CĐTK)</t>
  </si>
  <si>
    <t>Xây dựng ĐCCTHP: Lấy mẫu than-8TC (CĐN Giám định KL&amp;CL than)</t>
  </si>
  <si>
    <t>Trần Thị Vân</t>
  </si>
  <si>
    <t>Xây dựng ĐCCTHP: Giám định khối lượng than (nâng cao)-7 TC (CĐN Giám định KL&amp;CL than)</t>
  </si>
  <si>
    <t xml:space="preserve">Chỉnh biên ĐCCTHP: An toàn- môi trường nhà máy tuyển-3 TC (KTTK, CĐTK) </t>
  </si>
  <si>
    <t>Bùi Thanh Nhạn</t>
  </si>
  <si>
    <t>Xây dựng CTCTHP: Cơ học kết cấu- Ngành Công nghệ kỹ thuật Công trình xây dựng hầm và cầu - 2 TC</t>
  </si>
  <si>
    <t>Xây dựng CTCTHP: Kết cấu thép- Ngành Công nghệ kỹ thuật Công trình xây dựng hầm và cầu- 2 TC</t>
  </si>
  <si>
    <t>Xây dựng CTCTHP: Tổng quan về cầu và mố trụ cầu- Ngành Công nghệ kỹ thuật Công trình xây dựng hầm và cầu- 2 TC</t>
  </si>
  <si>
    <t>Xây dựng CTCTHP: Cầu bê tông- Ngành Công nghệ kỹ thuật Công trình xây dựng hầm và cầu - 3 TC</t>
  </si>
  <si>
    <t>Xây dựng CTCTHP: Cầu thép- Ngành Công nghệ kỹ thuật Công trình xây dựng hầm và cầu - 2 TC</t>
  </si>
  <si>
    <t>Xây dựng CTCTHP: Đồ án thi công cầu- Ngành Công nghệ kỹ thuật Công trình xây dựng hầm và cầu- 1 TC</t>
  </si>
  <si>
    <t>Chỉnh biên CTCTHP: Sức bền vật liệu- Ngành Công nghệ cơ khí mỏ, Tự động hóa thiết kế công nghệ cơ khí- 3 TC</t>
  </si>
  <si>
    <t>Nguyễn Chí Thanh</t>
  </si>
  <si>
    <t>Xây dựng CTCTHP: Cơ lý thuyết - Nghề Giám định khối lượng và chất lượng than- 2 TC</t>
  </si>
  <si>
    <t>Xây dựng CTCTHP: Cơ lý thuyết - Nghề Kỹ thuật khai thác mỏ hầm lò - 2 TC</t>
  </si>
  <si>
    <t>Xây dựng CTCTHP: Cơ ứng dụng - Nghề Công nghệ ô tô - 4 TC</t>
  </si>
  <si>
    <t>Xây dựng CTCTHP: Thực tập tại cơ sở sản xuất - Nghề Công nghệ ô tô- 6TC</t>
  </si>
  <si>
    <t>Chỉnh biên CTCTHP: Chi tiết máy- ngành Công nghệ cơ khí mỏ, Tự động hóa thiết kế công nghệ cơ khí - 2TC</t>
  </si>
  <si>
    <t>Chỉnh biên CTCTHP: Đồ án Chi tiết máy- ngành Công nghệ cơ khí mỏ, Tự động hóa thiết kế công nghệ cơ khí -1 TC</t>
  </si>
  <si>
    <t>Xây dựng CTCTHP: Cơ ứng dụng - Nghề Tự động hóa công nghiệp- 3 TC</t>
  </si>
  <si>
    <t>Vi Thị Nhung</t>
  </si>
  <si>
    <t>Xây dựng CTCTHP: Sức bền vật liệu - Nghề Giám định khối lượng và chất lượng than- 2 TC</t>
  </si>
  <si>
    <t>Xây dựng CTCTHP: Sức bền vật liệu - Nghề Kỹ thuật khai thác mỏ hầm lò-2 TC</t>
  </si>
  <si>
    <t>Xây dựng CTCTHP: Sức bền vật liệu - Nghề Kỹ thuật Xây dựng mỏ -2 TC</t>
  </si>
  <si>
    <t>Xây dựng CTCTHP: Nguyên lý máy-chi tiết máy - Nghề Tự động hóa công nghiệp -4 TC</t>
  </si>
  <si>
    <t>Xây dựng CTCTHP: Cơ kỹ thuật- Nghề Kỹ thuật Cơ điện mỏ hầm lò- 2 TC</t>
  </si>
  <si>
    <t>Chỉnh biên CTCTHP:Nguyên lý máy- ngành Công nghệ cơ khí mỏ, Tự động hóa thiết kế công nghệ cơ khí -2 TC</t>
  </si>
  <si>
    <t>Hoàng Thanh Vân</t>
  </si>
  <si>
    <t>Xây dựng CTCTHP: Cơ lý thuyết- ngành Công nghệ cơ khí mỏ, Tự động hóa thiết kế công nghệ cơ khí - 3 TC</t>
  </si>
  <si>
    <t>Xây dựng CTCTHP: Cơ lý thuyết- Dùng chung nhóm ngành kỹ thuật - 3 TC</t>
  </si>
  <si>
    <t>Bài báo đăng trên tạp chí chuyên ngành quốc tế SCI: Journal of Superconductivity and Novel Magnetism</t>
  </si>
  <si>
    <t>Trần Hoàng Anh</t>
  </si>
  <si>
    <t>Trần Hữu Phúc</t>
  </si>
  <si>
    <t>Xây dựng đề cương chi tiết học phần Thực tập kỹ thuật lái xe dùng cho bậc Đại học chuyên ngành CNKT cơ khí ô tô – 2 TC</t>
  </si>
  <si>
    <t>Xây dựng đề cương chi tiết học phần Thực tập điện ô tô nâng cao dùng cho bậc Đại học chuyên ngành CNKT cơ khí ô tô- 2 TC</t>
  </si>
  <si>
    <t>Xây dựng đề cương chi tiết học phần Hệ thống điện và điện tử ô tô dùng cho bậc Đại học chuyên ngành CNKT cơ khí ô tô- 3 TC</t>
  </si>
  <si>
    <t>Xây dựng đề cương chi tiết học phần Kỹ thuật an toàn lạnh  dùng cho bậc Đại học chuyên ngành Công nghệ cơ điện lạnh- 2 TC</t>
  </si>
  <si>
    <t>Xây dựng đề cương chi tiết học phần Kỹ thuật lạnh ứng dụng dùng cho bậc Đại học chuyên ngành Công nghệ cơ điện lạnh- 2 TC</t>
  </si>
  <si>
    <t>Hoàng Thị Bích Hòa</t>
  </si>
  <si>
    <t>Đặng Đình Huy</t>
  </si>
  <si>
    <t>Vũ Đức Quyết</t>
  </si>
  <si>
    <r>
      <t>Biên soạn giáo trình “</t>
    </r>
    <r>
      <rPr>
        <i/>
        <sz val="12"/>
        <rFont val="Times New Roman"/>
        <family val="1"/>
      </rPr>
      <t>Quy hoạch – Thiết kế cấu tạo công trình ngầm</t>
    </r>
    <r>
      <rPr>
        <sz val="12"/>
        <rFont val="Times New Roman"/>
        <family val="1"/>
      </rPr>
      <t>” Bậc ĐH – Chuyên ngành Xây dựng mỏ và CTN.</t>
    </r>
  </si>
  <si>
    <t>Bài báo “Nghiên cứu chế tạo thanh giằng JW nhằm nâng cao hiệu quả chống giữ phối hợp giữa neo và neo cáp dự ứng lực cho đường lò dọc vỉa đào trong than” Tạp chí Trường ĐH Mỏ - Đia Chất.</t>
  </si>
  <si>
    <r>
      <t>Biên soạn “</t>
    </r>
    <r>
      <rPr>
        <i/>
        <sz val="12"/>
        <rFont val="Times New Roman"/>
        <family val="1"/>
      </rPr>
      <t>chương trình chi tiết Mô đun Lập kế hoạch thủ tiêu sự cố ở mỏ hầm lò (1 ĐVHT)”</t>
    </r>
    <r>
      <rPr>
        <sz val="12"/>
        <rFont val="Times New Roman"/>
        <family val="1"/>
      </rPr>
      <t xml:space="preserve"> – Bậc Cao đẳng nghề, ngành Kỹ thuật xây dựng Mỏ</t>
    </r>
  </si>
  <si>
    <r>
      <t>Biên soạn “</t>
    </r>
    <r>
      <rPr>
        <i/>
        <sz val="12"/>
        <rFont val="Times New Roman"/>
        <family val="1"/>
      </rPr>
      <t>chương trình chi tiết Mô đun Cơ giới hóa quá trình đào lò XDCB (4 ĐVHT)”</t>
    </r>
    <r>
      <rPr>
        <sz val="12"/>
        <rFont val="Times New Roman"/>
        <family val="1"/>
      </rPr>
      <t xml:space="preserve"> – Bậc Cao đẳng nghề, ngành Kỹ thuật xây dựng Mỏ.</t>
    </r>
  </si>
  <si>
    <r>
      <t>Biên soạn “</t>
    </r>
    <r>
      <rPr>
        <i/>
        <sz val="12"/>
        <rFont val="Times New Roman"/>
        <family val="1"/>
      </rPr>
      <t>chương trình chi tiết Mô đun Thực tập chỉ huy sản xuất (4 ĐVHT)”</t>
    </r>
    <r>
      <rPr>
        <sz val="12"/>
        <rFont val="Times New Roman"/>
        <family val="1"/>
      </rPr>
      <t xml:space="preserve"> – Bậc Cao đẳng nghề, ngành Kỹ thuật xây dựng Mỏ.</t>
    </r>
  </si>
  <si>
    <r>
      <t>Biên soạn “</t>
    </r>
    <r>
      <rPr>
        <i/>
        <sz val="12"/>
        <rFont val="Times New Roman"/>
        <family val="1"/>
      </rPr>
      <t>chương trình chi tiết Mô đun Củng cố, sửa chữa lò trong than (4 ĐVHT)”</t>
    </r>
    <r>
      <rPr>
        <sz val="12"/>
        <rFont val="Times New Roman"/>
        <family val="1"/>
      </rPr>
      <t xml:space="preserve"> – Bậc Cao đẳng nghề, ngành Kỹ thuật xây dựng Mỏ.</t>
    </r>
  </si>
  <si>
    <r>
      <t>Biên soạn “</t>
    </r>
    <r>
      <rPr>
        <i/>
        <sz val="12"/>
        <rFont val="Times New Roman"/>
        <family val="1"/>
      </rPr>
      <t>chương trình chi tiết Mô đun Nổ mìn (1 ĐVHT)”</t>
    </r>
    <r>
      <rPr>
        <sz val="12"/>
        <rFont val="Times New Roman"/>
        <family val="1"/>
      </rPr>
      <t xml:space="preserve"> – Bậc Cao đẳng nghề, ngành Kỹ thuật xây dựng Mỏ.</t>
    </r>
  </si>
  <si>
    <r>
      <t>XDCTĐT</t>
    </r>
    <r>
      <rPr>
        <i/>
        <sz val="12"/>
        <rFont val="Times New Roman"/>
        <family val="1"/>
      </rPr>
      <t xml:space="preserve"> “Ngành Kỹ thuật xây dựng mỏ”</t>
    </r>
    <r>
      <rPr>
        <sz val="12"/>
        <rFont val="Times New Roman"/>
        <family val="1"/>
      </rPr>
      <t>. Cao đẳng nghề</t>
    </r>
  </si>
  <si>
    <r>
      <t xml:space="preserve">Xây dựng đề cương chi tiết học phần: </t>
    </r>
    <r>
      <rPr>
        <i/>
        <sz val="12"/>
        <rFont val="Times New Roman"/>
        <family val="1"/>
      </rPr>
      <t>“Cơ học đá ứng dụng trong khai thác hầm lò”</t>
    </r>
    <r>
      <rPr>
        <sz val="12"/>
        <rFont val="Times New Roman"/>
        <family val="1"/>
      </rPr>
      <t xml:space="preserve"> , Bậc cao học chuyên ngành kỹ thuật khai thác mỏ, 3 tín chỉ.</t>
    </r>
  </si>
  <si>
    <t>Vũ Ngọc Thuần</t>
  </si>
  <si>
    <r>
      <t xml:space="preserve">Bài báo </t>
    </r>
    <r>
      <rPr>
        <i/>
        <sz val="12"/>
        <rFont val="Times New Roman"/>
        <family val="1"/>
      </rPr>
      <t>“Vấn đề tính toán và lựa chọn kết cấu chống cho đường lò đào bám trụ vỉa than có độ dốc lớn”</t>
    </r>
    <r>
      <rPr>
        <sz val="12"/>
        <rFont val="Times New Roman"/>
        <family val="1"/>
      </rPr>
      <t xml:space="preserve"> Tập san nội bộ Số 38 – </t>
    </r>
    <r>
      <rPr>
        <i/>
        <sz val="12"/>
        <rFont val="Times New Roman"/>
        <family val="1"/>
      </rPr>
      <t xml:space="preserve">Trường Đại học Công nghiệp Quảng Ninh – </t>
    </r>
    <r>
      <rPr>
        <sz val="12"/>
        <rFont val="Times New Roman"/>
        <family val="1"/>
      </rPr>
      <t>Trang 11.</t>
    </r>
  </si>
  <si>
    <r>
      <t>Biên soạn chương trình chi tiết học phần</t>
    </r>
    <r>
      <rPr>
        <i/>
        <sz val="12"/>
        <rFont val="Times New Roman"/>
        <family val="1"/>
      </rPr>
      <t xml:space="preserve"> “Thi công hầm 1 (4 tín chỉ)”</t>
    </r>
    <r>
      <rPr>
        <sz val="12"/>
        <rFont val="Times New Roman"/>
        <family val="1"/>
      </rPr>
      <t xml:space="preserve"> – bậc đại học chuyên ngành Công nghệ kỹ thuật công trình xây dựng Hầm và Cầu.</t>
    </r>
  </si>
  <si>
    <r>
      <t>Biên soạn chương trình chi tiết học phần</t>
    </r>
    <r>
      <rPr>
        <i/>
        <sz val="12"/>
        <rFont val="Times New Roman"/>
        <family val="1"/>
      </rPr>
      <t xml:space="preserve"> “Thực tâp sản xuất 1 (4 tín chỉ)”</t>
    </r>
    <r>
      <rPr>
        <sz val="12"/>
        <rFont val="Times New Roman"/>
        <family val="1"/>
      </rPr>
      <t xml:space="preserve"> – bậc đại học chuyên ngành Công nghệ kỹ thuật công trình xây dựng Hầm và Cầu.</t>
    </r>
  </si>
  <si>
    <r>
      <t xml:space="preserve">Xây dựng chương trình môn học </t>
    </r>
    <r>
      <rPr>
        <i/>
        <sz val="12"/>
        <rFont val="Times New Roman"/>
        <family val="1"/>
      </rPr>
      <t>“Đào chống lò (4 ĐVHT)”</t>
    </r>
    <r>
      <rPr>
        <sz val="12"/>
        <rFont val="Times New Roman"/>
        <family val="1"/>
      </rPr>
      <t xml:space="preserve"> – bậc cao đẳng nghề ngành Kỹ thuật xây dựng mỏ</t>
    </r>
  </si>
  <si>
    <r>
      <t xml:space="preserve">Xây dựng chương trình mô </t>
    </r>
    <r>
      <rPr>
        <i/>
        <sz val="12"/>
        <rFont val="Times New Roman"/>
        <family val="1"/>
      </rPr>
      <t>đun “Thi công vỏ chống bê tông, bê tông cốt thép (2 ĐVHT)”</t>
    </r>
    <r>
      <rPr>
        <sz val="12"/>
        <rFont val="Times New Roman"/>
        <family val="1"/>
      </rPr>
      <t xml:space="preserve"> – bậc cao đẳng nghề ngành Kỹ thuật xây dựng mỏ</t>
    </r>
  </si>
  <si>
    <r>
      <t xml:space="preserve">Xây dựng chương trình mô </t>
    </r>
    <r>
      <rPr>
        <i/>
        <sz val="12"/>
        <rFont val="Times New Roman"/>
        <family val="1"/>
      </rPr>
      <t>“Lập biện pháp và tổ chức thi công đào hầm trạm trong mỏ hầm lò (4 ĐVHT)”</t>
    </r>
    <r>
      <rPr>
        <sz val="12"/>
        <rFont val="Times New Roman"/>
        <family val="1"/>
      </rPr>
      <t xml:space="preserve"> – bậc cao đẳng nghề ngành Kỹ thuật xây dựng mỏ</t>
    </r>
  </si>
  <si>
    <r>
      <t xml:space="preserve">Xây dựng chương trình môn học </t>
    </r>
    <r>
      <rPr>
        <i/>
        <sz val="12"/>
        <rFont val="Times New Roman"/>
        <family val="1"/>
      </rPr>
      <t>“Kỹ thuật đào lò (3 ĐVHT)”</t>
    </r>
    <r>
      <rPr>
        <sz val="12"/>
        <rFont val="Times New Roman"/>
        <family val="1"/>
      </rPr>
      <t xml:space="preserve"> – bậc cao đẳng nghề ngành Kỹ thuật mỏ hầm lò</t>
    </r>
  </si>
  <si>
    <r>
      <t>Chỉnh biên chương trình chi tiết học phần</t>
    </r>
    <r>
      <rPr>
        <i/>
        <sz val="12"/>
        <rFont val="Times New Roman"/>
        <family val="1"/>
      </rPr>
      <t xml:space="preserve"> “Thi công giếng đứng (3 tín chỉ)”</t>
    </r>
    <r>
      <rPr>
        <sz val="12"/>
        <rFont val="Times New Roman"/>
        <family val="1"/>
      </rPr>
      <t xml:space="preserve"> – bậc đại học chuyên ngành Xây dựng mỏ và công trình ngầm.</t>
    </r>
  </si>
  <si>
    <t>Nguyễn Việt Cường</t>
  </si>
  <si>
    <r>
      <t>Chỉnh biên chương trình chi tiết học phần: “</t>
    </r>
    <r>
      <rPr>
        <i/>
        <sz val="12"/>
        <rFont val="Times New Roman"/>
        <family val="1"/>
      </rPr>
      <t>Kết cấu bê tông cốt thép +đồ án”</t>
    </r>
    <r>
      <rPr>
        <sz val="12"/>
        <rFont val="Times New Roman"/>
        <family val="1"/>
      </rPr>
      <t>; chuyên ngành Xây dựng công trình ngầm và cầu, xây dựng mỏ; học phần gồm  3 tín chỉ</t>
    </r>
  </si>
  <si>
    <t>Biên soạn chương trình chi tiết môn học Quan trắc biến dạng công trình- cao đẳng nghề trắc địa công trình,4TC</t>
  </si>
  <si>
    <t>Biên soạn chương trình chi tiết môđun Trắc địa ảnh- cao đẳng nghề trắc địa địa hình- địa chính,4TC</t>
  </si>
  <si>
    <t>Biên soạn chương trình chi tiết môđun Vẽ bản đồ.- cao đẳng nghề trắc địa công trình và trắc địa địa hình- địa chính,3TC</t>
  </si>
  <si>
    <t>Biên soạn chương trình chi tiết môđun Đo vẽ mặt cắt địa hình- cao đẳng nghề trắc địa công trình và trắc địa địa hình- địa chính,3TC</t>
  </si>
  <si>
    <t xml:space="preserve">Chỉnh biên chương trình “lập kế hoạch sản xuất” bậc ĐH </t>
  </si>
  <si>
    <t>Chỉnh biên chương trình “Quy trình công nghệ và TKMLT” bậc ĐH</t>
  </si>
  <si>
    <t>Chỉnh biên chương trình “Thiết kế kỹ thuật mỏ lộ thiên” bậc ĐH</t>
  </si>
  <si>
    <t xml:space="preserve">Chỉnh biên chương trình đào tạo  chuyên ngành Kỹ thuật mỏ lộ thiên </t>
  </si>
  <si>
    <t>Bài báo đăng trên Nội san Đại học Công nghiệp Quảng Ninh, "Xây dựng mô hình khối thân quặng sử dụng lý thuyết địa thống kê", Số 39 (tháng 6/2017). Trang ....;</t>
  </si>
  <si>
    <t>Bài báo đăng trên Nội san Đại học Công nghiệp Quảng Ninh, "Nghiên cứu phân loại và lựa chọn mô hình công nghệ khai thác lộ thiên các mỏ nhỏ tại Việt Nam", Số 38 (tháng 3/2017). Trang 5-8;</t>
  </si>
  <si>
    <t xml:space="preserve"> Bài báo đăng trên Nội san Đại học Công nghiệp Quảng Ninh, " Xây dựng mô hình khối thân quặng sử dụng lý thuyết địa thống kê", Số 39 (tháng 6/2017).</t>
  </si>
  <si>
    <t>Công tác dưới 5 năm, CVHT</t>
  </si>
  <si>
    <t>Chủ tịch Công Đoàn Trường</t>
  </si>
  <si>
    <t>Thai sản</t>
  </si>
  <si>
    <t>NCS</t>
  </si>
  <si>
    <t>Biên soạn chương trình chi tiết mô đun Phần mềm nội nghiệp đường bộ (Nova - TDN)- cao đẳng nghề trắc địa công trình,3TC</t>
  </si>
  <si>
    <t>Bài báo: Đánh giá điều kiện địa chất công trình và lắp đặt ống đo chuyển vị ngang tại khối trượt cầu Móng Sến trên quốc lộ 4D đoạn Sapa - Lào Cai, tập san nội bộ số 39/2017</t>
  </si>
  <si>
    <t>Đo vẽ bản đồ thành lập bản đồ 1/500, công trình xây dựng tuyến cáp treo số 01 và 02, khu di tích Yên Tử, xã Thượng Yên Công, thành phố Uông Bí, Quảng Ninh</t>
  </si>
  <si>
    <t>Biên soạn chương trình chi tiết môđun Địa chất địa mạo đại cương- cao đẳng nghề trắc địa công trình và trắc địa địa hình- địa chính,3TC</t>
  </si>
  <si>
    <t>BỘ CÔNG THƯƠNG</t>
  </si>
  <si>
    <t>TRƯỜNG ĐẠI HỌC CÔNG NGHIỆP QUẢNG NINH</t>
  </si>
  <si>
    <t>Quảng Ninh, ngày 20 tháng 6 năm 2017</t>
  </si>
  <si>
    <t xml:space="preserve"> NĂM HỌC 2016-2017</t>
  </si>
  <si>
    <t>Đủ khối lượngNCKH</t>
  </si>
  <si>
    <t>Không đủ
(số giờ thiếu)</t>
  </si>
  <si>
    <t>Đề tài nghiên cứu cấp trường: Nghiên cứu xây dựng hệ thống mốc khống chế cơ sở phục vụ công tác giảng dạy, thực hành - thực tập của giáo viên và sinh viên tại cơ sở 2 - Phường Minh Thành - TX Quảng Yên - Quảng Ninh</t>
  </si>
  <si>
    <t>Đủ khối lượng  NCKH</t>
  </si>
  <si>
    <t>Biên soạn chương trình chi tiết học phần Cơ học đất và nền móng, 3TC</t>
  </si>
  <si>
    <t>Biên soạn chương trình chi tiết học phần Địa chất các mỏ khoáng, 3TC</t>
  </si>
  <si>
    <t>Biên soạn chương trình chi tiết học phần Đất đá xây dựng và phương pháp cải tạo, 3TC</t>
  </si>
  <si>
    <t>Biên soạn chương trình chi tiết học phần Toán địa chất, 3TC</t>
  </si>
  <si>
    <t>Số giờ NCKH được nghiệm thu</t>
  </si>
  <si>
    <t>Biên soạn chương trình chi tiết môđun Địa chất mỏ - cao đẳng nghề ngành kỹ thuật xây dựng mỏ, 3TC</t>
  </si>
  <si>
    <t>Trưởng Bộ môn</t>
  </si>
  <si>
    <t>Biên soạn chương trình chi tiết mô đun Trắc địa công trình xây dựng thuỷ lợi – thủy điện- cao đẳng nghề trắc địa công trình,10TC</t>
  </si>
  <si>
    <t>Biên soạn chương trình chi tiết môđun Kiến thức cơ bản trắc địa- cao đẳng nghề trắc địa công trình và trắc địa địa hình- địa chính,5TC</t>
  </si>
  <si>
    <t>Biên soạn chương trình chi tiết môđun Đo vẽ bình đồ bằng phương pháp toàn đạc.- cao đẳng nghề trắc địa công trình và trắc địa địa hình- địa chính,4TC</t>
  </si>
  <si>
    <t>Biên soạn chương trình chi tiết môđun Hệ thống thông tin địa lý trong quản lý đất đai- cao đẳng nghề trắc địa địa hình- địa chính,3TC</t>
  </si>
  <si>
    <t>Biên soạn chương trình chi tiết mô đun Trắc địa công trình đường- cao đẳng nghề trắc địa công trình,8TC</t>
  </si>
  <si>
    <t>Biên soạn chương trình chi tiết môđun Sử dụng máy toàn đạc điện tử- cao đẳng nghề trắc địa công trình và trắc địa địa hình- địa chính,5TC</t>
  </si>
  <si>
    <t>Biên soạn chương trình chi tiết môđun Lý thuyết đo đạc điện tử- cao đẳng nghề trắc địa công trình và trắc địa địa hình- địa chính,3TC</t>
  </si>
  <si>
    <t>Biên soạn chương trình chi tiết môđun Lập lưới khống chế đo vẽ.- cao đẳng nghề trắc địa công trình và trắc địa địa hình- địa chính,4TC</t>
  </si>
  <si>
    <r>
      <t xml:space="preserve">Chỉnh biên chương trình chi tiết học phần: </t>
    </r>
    <r>
      <rPr>
        <i/>
        <sz val="12"/>
        <rFont val="Times New Roman"/>
        <family val="1"/>
      </rPr>
      <t>“Thực tập kỹ thuật viên”</t>
    </r>
    <r>
      <rPr>
        <sz val="12"/>
        <rFont val="Times New Roman"/>
        <family val="1"/>
      </rPr>
      <t>; chuyên ngành Xây dựng công trình ngầm và cầu, xây dựng mỏ; học phần  2 tín chỉ</t>
    </r>
  </si>
  <si>
    <r>
      <t xml:space="preserve">Xây dựng chương trình chi tiết học phần: </t>
    </r>
    <r>
      <rPr>
        <i/>
        <sz val="12"/>
        <rFont val="Times New Roman"/>
        <family val="1"/>
      </rPr>
      <t>“Thi công  các công trình trên bề mặt</t>
    </r>
    <r>
      <rPr>
        <sz val="12"/>
        <rFont val="Times New Roman"/>
        <family val="1"/>
      </rPr>
      <t>”; chuyên ngành Xây dựng công trình ngầm và cầu, xây dựng mỏ; học phần  2 tín chỉ</t>
    </r>
  </si>
  <si>
    <r>
      <t>Xây dựng chương trình chi tiết học phần</t>
    </r>
    <r>
      <rPr>
        <i/>
        <sz val="12"/>
        <rFont val="Times New Roman"/>
        <family val="1"/>
      </rPr>
      <t>: “Kiểm định”</t>
    </r>
    <r>
      <rPr>
        <sz val="12"/>
        <rFont val="Times New Roman"/>
        <family val="1"/>
      </rPr>
      <t>; chuyên ngành Xây dựng công trình ngầm và cầu; học phần  2 tín chỉ</t>
    </r>
  </si>
  <si>
    <r>
      <t>Xây dựng chương trình giáo dục nghề nghiệp trình độ cao đẳng nghề: “</t>
    </r>
    <r>
      <rPr>
        <i/>
        <sz val="12"/>
        <rFont val="Times New Roman"/>
        <family val="1"/>
      </rPr>
      <t>Nghề kỹ thuật xây dựng mỏ</t>
    </r>
    <r>
      <rPr>
        <sz val="12"/>
        <rFont val="Times New Roman"/>
        <family val="1"/>
      </rPr>
      <t>”.</t>
    </r>
  </si>
  <si>
    <r>
      <t>Xây dựng đề cương chi tiết học phần: “</t>
    </r>
    <r>
      <rPr>
        <i/>
        <sz val="12"/>
        <rFont val="Times New Roman"/>
        <family val="1"/>
      </rPr>
      <t>Thực tập sản xuất”</t>
    </r>
    <r>
      <rPr>
        <sz val="12"/>
        <rFont val="Times New Roman"/>
        <family val="1"/>
      </rPr>
      <t>, chương trình giáo dục nghề nghiệp trình độ cao đẳng nghề kỹ thuật xây dựng mỏ.</t>
    </r>
  </si>
  <si>
    <r>
      <t>Xây dựng đề cương chi tiết học phần: “</t>
    </r>
    <r>
      <rPr>
        <i/>
        <sz val="12"/>
        <rFont val="Times New Roman"/>
        <family val="1"/>
      </rPr>
      <t>Thi công vỏ chống lò bằng bê tông phun</t>
    </r>
    <r>
      <rPr>
        <sz val="12"/>
        <rFont val="Times New Roman"/>
        <family val="1"/>
      </rPr>
      <t>”, chương trình giáo dục nghề nghiệp trình độ cao đẳng nghề kỹ thuật xây dựng mỏ.</t>
    </r>
  </si>
  <si>
    <r>
      <t>Xây dựng đề cương chi tiết học phần: “</t>
    </r>
    <r>
      <rPr>
        <i/>
        <sz val="12"/>
        <rFont val="Times New Roman"/>
        <family val="1"/>
      </rPr>
      <t>Lập biện pháp thi công đào lò qua vùng địa chất phức tạp</t>
    </r>
    <r>
      <rPr>
        <sz val="12"/>
        <rFont val="Times New Roman"/>
        <family val="1"/>
      </rPr>
      <t>”, chương trình giáo dục nghề nghiệp trình độ cao đẳng nghề kỹ thuật xây dựng mỏ.</t>
    </r>
  </si>
  <si>
    <t>Vũ Thị Ngọc</t>
  </si>
  <si>
    <r>
      <t>Biên soạn chương trình chi tiết học phần</t>
    </r>
    <r>
      <rPr>
        <i/>
        <sz val="12"/>
        <rFont val="Times New Roman"/>
        <family val="1"/>
      </rPr>
      <t xml:space="preserve"> “Quy hoạch không gian ngầm thành phố (2 đvht)”</t>
    </r>
    <r>
      <rPr>
        <sz val="12"/>
        <rFont val="Times New Roman"/>
        <family val="1"/>
      </rPr>
      <t xml:space="preserve"> – bậc đại học</t>
    </r>
  </si>
  <si>
    <r>
      <t>Biên soạn môn học “</t>
    </r>
    <r>
      <rPr>
        <i/>
        <sz val="12"/>
        <rFont val="Times New Roman"/>
        <family val="1"/>
      </rPr>
      <t>Vật liệu mỏ (2 ĐVHT)”</t>
    </r>
    <r>
      <rPr>
        <sz val="12"/>
        <rFont val="Times New Roman"/>
        <family val="1"/>
      </rPr>
      <t xml:space="preserve"> – Bậc Cao đẳng nghề, ngành Kỹ thuật xây dựng Mỏ.</t>
    </r>
  </si>
  <si>
    <r>
      <t>Biên soạn môn học “</t>
    </r>
    <r>
      <rPr>
        <i/>
        <sz val="12"/>
        <rFont val="Times New Roman"/>
        <family val="1"/>
      </rPr>
      <t>Môi trường mỏ và an toàn lao động (3 ĐVHT)”</t>
    </r>
    <r>
      <rPr>
        <sz val="12"/>
        <rFont val="Times New Roman"/>
        <family val="1"/>
      </rPr>
      <t xml:space="preserve"> – Bậc Cao đẳng nghề, ngành Kỹ thuật xây dựng Mỏ.</t>
    </r>
  </si>
  <si>
    <r>
      <t>Biên soạn môn học “</t>
    </r>
    <r>
      <rPr>
        <i/>
        <sz val="12"/>
        <rFont val="Times New Roman"/>
        <family val="1"/>
      </rPr>
      <t>Vận hành máy trộn, đầm bê tông (1 ĐVHT)”</t>
    </r>
    <r>
      <rPr>
        <sz val="12"/>
        <rFont val="Times New Roman"/>
        <family val="1"/>
      </rPr>
      <t xml:space="preserve"> – Bậc Cao đẳng nghề, ngành Kỹ thuật xây dựng Mỏ.</t>
    </r>
  </si>
  <si>
    <r>
      <t>Biên soạn mô đun “T</t>
    </r>
    <r>
      <rPr>
        <i/>
        <sz val="12"/>
        <rFont val="Times New Roman"/>
        <family val="1"/>
      </rPr>
      <t>hực tập sản xuất (12 ĐVHT)”</t>
    </r>
    <r>
      <rPr>
        <sz val="12"/>
        <rFont val="Times New Roman"/>
        <family val="1"/>
      </rPr>
      <t xml:space="preserve"> – Bậc Cao đẳng nghề, ngành Kỹ thuật xây dựng Mỏ.</t>
    </r>
  </si>
  <si>
    <r>
      <t>Biên soạn “</t>
    </r>
    <r>
      <rPr>
        <i/>
        <sz val="12"/>
        <rFont val="Times New Roman"/>
        <family val="1"/>
      </rPr>
      <t>chương trình chi tiết học phần Bảo dưỡng, sửa chữa và nâng cấp công trình (2 tín chỉ)”</t>
    </r>
    <r>
      <rPr>
        <sz val="12"/>
        <rFont val="Times New Roman"/>
        <family val="1"/>
      </rPr>
      <t xml:space="preserve"> – Bậc ĐH chuyên ngành Xây dựng hầm và Cầu.</t>
    </r>
  </si>
  <si>
    <r>
      <t xml:space="preserve">Chỉnh biên chương trình chi tiết học phần “ </t>
    </r>
    <r>
      <rPr>
        <i/>
        <sz val="12"/>
        <rFont val="Times New Roman"/>
        <family val="1"/>
      </rPr>
      <t xml:space="preserve">Vật liệu xây dựng (3đvht)”- </t>
    </r>
    <r>
      <rPr>
        <sz val="12"/>
        <rFont val="Times New Roman"/>
        <family val="1"/>
      </rPr>
      <t>bậc đại học.</t>
    </r>
  </si>
  <si>
    <r>
      <t>Bài báo tập san</t>
    </r>
    <r>
      <rPr>
        <i/>
        <sz val="12"/>
        <rFont val="Times New Roman"/>
        <family val="1"/>
      </rPr>
      <t>“Nghiên cứu ảnh hưởng của hệ số áp lực ngang đến biến dạng và phá hủy của đất đá xung quanh đường lò bằng phần mềm Flac3D”</t>
    </r>
    <r>
      <rPr>
        <sz val="12"/>
        <rFont val="Times New Roman"/>
        <family val="1"/>
      </rPr>
      <t xml:space="preserve">. Tập san nội bộ Số 38 – </t>
    </r>
    <r>
      <rPr>
        <i/>
        <sz val="12"/>
        <rFont val="Times New Roman"/>
        <family val="1"/>
      </rPr>
      <t xml:space="preserve">Trường Đại học Công nghiệp Quảng Ninh – </t>
    </r>
    <r>
      <rPr>
        <sz val="12"/>
        <rFont val="Times New Roman"/>
        <family val="1"/>
      </rPr>
      <t>Trang 31-35.</t>
    </r>
  </si>
  <si>
    <t>Đào Xuân Quân</t>
  </si>
  <si>
    <t>Biên soạn chương trình chi tiết môn học Hệ thống định vị toàn cầu GPS và đo GPS- cao đẳng nghề trắc địa công trình và trắc địa địa hình- địa chính, 3TC</t>
  </si>
  <si>
    <t>Tổng số giảng viên: 14</t>
  </si>
  <si>
    <t>Giảng viên đủ KL NCKH: 14</t>
  </si>
  <si>
    <t>Giảng viên thiếu KL NCKH: 0</t>
  </si>
  <si>
    <t>Nguyễn Thị Thanh Huyền</t>
  </si>
  <si>
    <t>Influence of microstructure on magnetic properties of sintered Nd-Fe-B magnet.</t>
  </si>
  <si>
    <t>GV chính</t>
  </si>
  <si>
    <t>Lê Thị Thu Hương</t>
  </si>
  <si>
    <t>CVHT</t>
  </si>
  <si>
    <t>Lê Thị Thanh Hoa</t>
  </si>
  <si>
    <t>Nguyễn Thị Thanh Hà</t>
  </si>
  <si>
    <t>Nguyễn Thị Thanh Hoa</t>
  </si>
  <si>
    <t>Dương Anh Tuấn</t>
  </si>
  <si>
    <t>Achieving ZT=2.2 with Bi-doped n-type SnSe single crystals, Vol 7, 13713, Nature Communication, (2016). (ISI, IF = 11.3)</t>
  </si>
  <si>
    <r>
      <t>Synthetic hybrid Co</t>
    </r>
    <r>
      <rPr>
        <vertAlign val="subscript"/>
        <sz val="12"/>
        <color indexed="8"/>
        <rFont val="Times New Roman"/>
        <family val="1"/>
      </rPr>
      <t>2</t>
    </r>
    <r>
      <rPr>
        <sz val="12"/>
        <color indexed="8"/>
        <rFont val="Times New Roman"/>
        <family val="1"/>
      </rPr>
      <t>FeGe/Ge(Mn) superlattice for spintronics applications, Vol 109, 172401, Applied Physics Letter, (2016) (ISI, IF = 3.3)</t>
    </r>
  </si>
  <si>
    <r>
      <t>Formation of Fe</t>
    </r>
    <r>
      <rPr>
        <vertAlign val="subscript"/>
        <sz val="12"/>
        <color indexed="8"/>
        <rFont val="Times New Roman"/>
        <family val="1"/>
      </rPr>
      <t>2</t>
    </r>
    <r>
      <rPr>
        <sz val="12"/>
        <color indexed="8"/>
        <rFont val="Times New Roman"/>
        <family val="1"/>
      </rPr>
      <t>SiO</t>
    </r>
    <r>
      <rPr>
        <vertAlign val="subscript"/>
        <sz val="12"/>
        <color indexed="8"/>
        <rFont val="Times New Roman"/>
        <family val="1"/>
      </rPr>
      <t>4</t>
    </r>
    <r>
      <rPr>
        <sz val="12"/>
        <color indexed="8"/>
        <rFont val="Times New Roman"/>
        <family val="1"/>
      </rPr>
      <t xml:space="preserve"> thin films on Si substrates and influence of substrate to its thermoelectric transport properties, Accepted in Physica B Condensed Matter, (2017) (ISI, IF = 1.35)</t>
    </r>
  </si>
  <si>
    <t>Đỗ Quang Trung</t>
  </si>
  <si>
    <t>Effect of substrate temperature on structural and optical properties of ZnO nanostructures grown by thermal evaporation method, Physica E: Low-dimensional Systems and Nanostructures E 85 (2017) 174–179 (ISI, IF = 1.904 )</t>
  </si>
  <si>
    <t>Nguyễn Xuân Huy</t>
  </si>
  <si>
    <t>Đoàn Quang Hậu</t>
  </si>
  <si>
    <t>Hoàng Hữu Đại</t>
  </si>
  <si>
    <t>Trần Văn Đồng</t>
  </si>
  <si>
    <t>Vũ Thị Thanh Huyền</t>
  </si>
  <si>
    <t>Mai Thị Huyền</t>
  </si>
  <si>
    <t>23.3</t>
  </si>
  <si>
    <t>Bùi Thị Huyền</t>
  </si>
  <si>
    <t>Soạn mới CTCT HP "Tài chính doanh nghiệp 1" - ĐH, Ngành TCDN (4TC) (QĐ số 480 ngày 7/6/2016) (Hà 20: Chị Cát Hường 20)</t>
  </si>
  <si>
    <t>Soạn mới CTCT HP "Kế toán Doanh nghiệp" - ĐH, Ngành QTKD (3TC) (QĐ số 480 ngày 7/6/2016)</t>
  </si>
  <si>
    <t>Soạn mới CTCT HP "Tài chính quốc tế" - ĐH, Ngành TCDN (4TC) (QĐ số 480 ngày 7/6/2016) (Xuân  Hương 20 : Cô Thanh 20)</t>
  </si>
  <si>
    <t>Soạn mới CTCT HP "Marketing căn bản" - CĐ, Ngành TCDN (2TC) (QĐ số 480 ngày 7/6/2016)</t>
  </si>
  <si>
    <t>6. Phòng Tổ chức cán bộ</t>
  </si>
  <si>
    <t>Lê Văn Hựu</t>
  </si>
  <si>
    <t>Đoàn Việt Dũng</t>
  </si>
  <si>
    <t>Trần Đình Hồng</t>
  </si>
  <si>
    <t>7. Phòng Công tác Học sinh- Sinh viên</t>
  </si>
  <si>
    <t>Phạm Kim Vân</t>
  </si>
  <si>
    <t>Phạm Thị Hoàn</t>
  </si>
  <si>
    <t>Hoàng Ngọc Tươi</t>
  </si>
  <si>
    <t>Bùi Lai Hoàn</t>
  </si>
  <si>
    <t>Giảng viên đủ KL NCKH: 01</t>
  </si>
  <si>
    <t>Giảng viên thiếu KL NCKH: 01</t>
  </si>
  <si>
    <t>Xây dựng đề cương chi tiết học phần - chương trình đào tạo Cao đẳng nghề. Học phần: Chống giữ lò chuẩn bị  (5 TC)</t>
  </si>
  <si>
    <r>
      <t>Bài báo: Phát triển kỹ năng thuyết trình TA cho sinh viên năm nhất không chuyên ngữ trường ĐH CN Quảng Ninh. (</t>
    </r>
    <r>
      <rPr>
        <i/>
        <sz val="12"/>
        <color indexed="8"/>
        <rFont val="Times New Roman"/>
        <family val="1"/>
      </rPr>
      <t>Mai Thi Huyền, Nông Thị Len, Vũ Thị Thái)</t>
    </r>
  </si>
  <si>
    <r>
      <t xml:space="preserve">Bài báo: Nghiên cứu bồi dưỡng hứng thú học tập cho sinh viên nhằm tăng cường chất lượng bộ môn Tiếng Anh, Tập san số 37 tháng 12/2016
</t>
    </r>
    <r>
      <rPr>
        <i/>
        <sz val="12"/>
        <color indexed="8"/>
        <rFont val="Times New Roman"/>
        <family val="1"/>
      </rPr>
      <t xml:space="preserve">(Vũ Thị Thanh Huyền, Hà Thị Ngọc Mai) </t>
    </r>
  </si>
  <si>
    <r>
      <t>Bài báo: Các giải pháp nâng cao hiệu quả công tác quản lý câu lạc bộ của sinh viên Trường đại học Công Nghiệp Quảng Ninh, Tập san số 39 (tháng 6/2017)
(</t>
    </r>
    <r>
      <rPr>
        <i/>
        <sz val="12"/>
        <color indexed="8"/>
        <rFont val="Times New Roman"/>
        <family val="1"/>
      </rPr>
      <t>Phạm Thị Thu Hà, Hoàng Thị Thanh Hà)</t>
    </r>
  </si>
  <si>
    <r>
      <t>Bài báo: Nghiên cứu chế tạo bột huỳnh quang không pha tạp đất hiếm trên cơ sở ZnO pha tạp Mn định hướng ứng dụng trong chế tạo Điốt phát quang, Tập san số 38 (tháng 3/2017)</t>
    </r>
    <r>
      <rPr>
        <i/>
        <sz val="12"/>
        <color indexed="8"/>
        <rFont val="Times New Roman"/>
        <family val="1"/>
      </rPr>
      <t xml:space="preserve">
(Đỗ Quang Trung, Lê Thị Hạnh, Nguyễn Thị Như Hoa)</t>
    </r>
  </si>
  <si>
    <r>
      <t>Đề tài NCKH cấp Trường “Nghiên cứu chế tạo, khảo sát và ứng dụng các vật liệu nano một chiều trên cơ sở ZnO, ZnS”.
(</t>
    </r>
    <r>
      <rPr>
        <i/>
        <sz val="12"/>
        <color indexed="8"/>
        <rFont val="Times New Roman"/>
        <family val="1"/>
      </rPr>
      <t>Đỗ Quang Trung, Lê Thị Hạnh, Nguyễn Thị Thanh Hà)</t>
    </r>
  </si>
  <si>
    <r>
      <t>Biên soạn chương trình cao đẳng nghề - tiếng anh thương mại (11TC)
(</t>
    </r>
    <r>
      <rPr>
        <i/>
        <sz val="12"/>
        <color indexed="8"/>
        <rFont val="Times New Roman"/>
        <family val="1"/>
      </rPr>
      <t>Vũ Thị Thái, Đồng Thị An Sinh)</t>
    </r>
  </si>
  <si>
    <r>
      <t xml:space="preserve">Bài báo: Phát triển kỹ năng thuyết trình TA cho sinh viên năm nhất không chuyên ngữ trường ĐH CN Quảng Ninh. </t>
    </r>
    <r>
      <rPr>
        <i/>
        <sz val="12"/>
        <color indexed="8"/>
        <rFont val="Times New Roman"/>
        <family val="1"/>
      </rPr>
      <t>(Mai Thi Huyền, Nông Thị Len, Vũ Thị Thái)</t>
    </r>
  </si>
  <si>
    <r>
      <t>Biên soạn chương trình chi tiết học phần</t>
    </r>
    <r>
      <rPr>
        <i/>
        <sz val="12"/>
        <rFont val="Times New Roman"/>
        <family val="1"/>
      </rPr>
      <t xml:space="preserve"> (2 đvht) “Cơ sở thiết kế cấu tạo công trình ngầm”</t>
    </r>
    <r>
      <rPr>
        <sz val="12"/>
        <rFont val="Times New Roman"/>
        <family val="1"/>
      </rPr>
      <t xml:space="preserve">  –Bậc ĐH chuyên ngành Xây dựng hầm và Cầu.</t>
    </r>
  </si>
  <si>
    <r>
      <t>Chỉnh biên chương trình chi tiết học phần</t>
    </r>
    <r>
      <rPr>
        <i/>
        <sz val="12"/>
        <rFont val="Times New Roman"/>
        <family val="1"/>
      </rPr>
      <t xml:space="preserve"> (3 đvht) “Tổ chức và quản lý thi công”- </t>
    </r>
    <r>
      <rPr>
        <sz val="12"/>
        <rFont val="Times New Roman"/>
        <family val="1"/>
      </rPr>
      <t>Bậc ĐH chuyên ngành Xây dựng hầm và Cầu, XDM.</t>
    </r>
  </si>
  <si>
    <r>
      <t>Chỉnh biên chương trình chi tiết học phần (4 đvht</t>
    </r>
    <r>
      <rPr>
        <i/>
        <sz val="12"/>
        <rFont val="Times New Roman"/>
        <family val="1"/>
      </rPr>
      <t>) Thực tập sản xuất 2”</t>
    </r>
    <r>
      <rPr>
        <sz val="12"/>
        <rFont val="Times New Roman"/>
        <family val="1"/>
      </rPr>
      <t xml:space="preserve"> -</t>
    </r>
    <r>
      <rPr>
        <i/>
        <sz val="12"/>
        <rFont val="Times New Roman"/>
        <family val="1"/>
      </rPr>
      <t xml:space="preserve"> </t>
    </r>
    <r>
      <rPr>
        <sz val="12"/>
        <rFont val="Times New Roman"/>
        <family val="1"/>
      </rPr>
      <t>Bậc ĐH chuyên ngành Xây dựng hầm và Cầu.</t>
    </r>
  </si>
  <si>
    <r>
      <t>Biên soạn chương trình chi tiết học phần</t>
    </r>
    <r>
      <rPr>
        <i/>
        <sz val="12"/>
        <rFont val="Times New Roman"/>
        <family val="1"/>
      </rPr>
      <t xml:space="preserve"> (7 đvht) “Chống lò trong đá”</t>
    </r>
    <r>
      <rPr>
        <sz val="12"/>
        <rFont val="Times New Roman"/>
        <family val="1"/>
      </rPr>
      <t xml:space="preserve">  – bậc cao đẳng nghề</t>
    </r>
  </si>
  <si>
    <r>
      <t>Biên soạn chương trình chi tiết học phần</t>
    </r>
    <r>
      <rPr>
        <i/>
        <sz val="12"/>
        <rFont val="Times New Roman"/>
        <family val="1"/>
      </rPr>
      <t xml:space="preserve"> (4 đvht) “Chống lò trong than”</t>
    </r>
    <r>
      <rPr>
        <sz val="12"/>
        <rFont val="Times New Roman"/>
        <family val="1"/>
      </rPr>
      <t xml:space="preserve">  – bậc cao đẳng nghề</t>
    </r>
  </si>
  <si>
    <r>
      <t>Biên soạn chương trình chi tiết học phần</t>
    </r>
    <r>
      <rPr>
        <i/>
        <sz val="12"/>
        <rFont val="Times New Roman"/>
        <family val="1"/>
      </rPr>
      <t xml:space="preserve"> (2 đvht) “Khoan nổ mìn”</t>
    </r>
    <r>
      <rPr>
        <sz val="12"/>
        <rFont val="Times New Roman"/>
        <family val="1"/>
      </rPr>
      <t xml:space="preserve"> –bậc cao đẳng nghề</t>
    </r>
  </si>
  <si>
    <t>Nguyễn Văn Đức</t>
  </si>
  <si>
    <t>Xây dựng chương trình Giáo dục nghề nghiệp trình độ Cao đẳng: “Nghề Kỹ thuật xây dựng Mỏ”.</t>
  </si>
  <si>
    <t>Xây dựng đề cương chi tiết “Khoan nổ mìn”nghề khai thác mỏ HL</t>
  </si>
  <si>
    <t>Chỉnh biên chương trình đào tạo chuyên ngành Kỹ thuật mỏ lộ thiên</t>
  </si>
  <si>
    <t>Phạm Thu Hiền</t>
  </si>
  <si>
    <t>Vũ Đình Trọng</t>
  </si>
  <si>
    <t>Hoàng Quốc Việt</t>
  </si>
  <si>
    <t>Xây dựng đề cương chi tiết “Vận hành máy khoan”nghề kỹ thuật XDM</t>
  </si>
  <si>
    <t>Xây dựng đề cương chi tiết “Khoan nổ mìn”nghề kỹ thuật XDM</t>
  </si>
  <si>
    <t>Chỉnh biên chương trình “Khoan nổ mìn ” bậc ĐH</t>
  </si>
  <si>
    <t>Chỉnh biên chương trình đào tạo  chuyên ngành Kỹ thuật mỏ lộ thiên</t>
  </si>
  <si>
    <t>Phạm Minh Nguyệt</t>
  </si>
  <si>
    <t>Hoàng Văn Nghị</t>
  </si>
  <si>
    <t>Bài báo: Vấn đề cháy than ở các mỏ hầm lò vùng quảng ninh – nguyên nhân và giải pháp. Kỷ yếu hội nghị khoa học Kỹ thuật mỏ</t>
  </si>
  <si>
    <t>Xây dựng đề cương chi tiết học phần – chương trình đào tạo Cao đẳng nghề. Học phần: Công nghệ khai thác mỏ hầm lò (60 giờ)</t>
  </si>
  <si>
    <t>Đề tài cấp trường: Nghiên cứu dự báo tác động của hoạt động khai thác than khu vực Đông Triều – Uông bí đến môi trường không khí đến giai đoạn 2030</t>
  </si>
  <si>
    <t>Đề tài cấp Bộ: “Nghiên cứu lựa chọn phương án phân chia ruộng mỏ và khai thác ở đáy động tụ tại một số mỏ than hầm lò vùng Quảng Ninh”36</t>
  </si>
  <si>
    <t>Xây dựng chuẩn đầu ra và chương trình chi tiết: “Nghề khai thác mỏ Hầm lò” trình độ Cao Đẳng</t>
  </si>
  <si>
    <t>Vũ Mạnh Hùng</t>
  </si>
  <si>
    <t>Xây dựng đề cương chi tiết học phần – chương trình đào tạo Cao đẳng nghề. Học phần: Phương pháp khai thác quặng (30 giờ)</t>
  </si>
  <si>
    <t>Xây dựng đề cương chi tiết học phần – chương trình đào tạo Cao đẳng nghề. Học phần: Kỹ thuật an toàn mỏ hầm lò (45 giờ)</t>
  </si>
  <si>
    <t>Xây dựng chương trình giáo dục trình độ Thạc sỹ, chuyên ngành Khai thác mỏ</t>
  </si>
  <si>
    <t>Xây dựng đề cương chi tiết học phần – chương trình đào tạo Cao đẳng nghề. Học phần: Thông gió - Thoát nước  (30 giờ)</t>
  </si>
  <si>
    <t>Xây dựng đề cương chi tiết học phần – chương trình đào tạo Cao đẳng nghề. Học phần: Thực tập sản xuất (1035 giờ)</t>
  </si>
  <si>
    <t>Xây dựng chương trình chi tiết trình độ thạc sỹ. Học phần: Nâng cao hiệu quả thông gió - thoát nước khi khai thác xuống sâu</t>
  </si>
  <si>
    <t>Xây dựng chương trình chi tiết trình độ thạc sỹ. Học phần: Phòng ngừa hiểm họa khai thác hầm lò khi khai thác xuống sâu</t>
  </si>
  <si>
    <t>Xây dựng chương trình chi tiết trình độ thạc sỹ. Học phần: Công nghệ khai thác cơ giới hóa đồng bộ</t>
  </si>
  <si>
    <t>Xây dựng chương trình chi tiết trình độ thạc sỹ. Học phần: Khai thác và sử dụng hợp lý tài nguyên khoáng sản</t>
  </si>
  <si>
    <t>Xây dựng chương trình chi tiết trình độ thạc sỹ. Học phần: Các phương pháp áp dụng giảm tổn thất trong khai thác hầm lò</t>
  </si>
  <si>
    <t>Tạ Văn Kiên</t>
  </si>
  <si>
    <t>Xây dựng mới Chương trình môn học ngành CNKT Cơ khí ô tô Đại học: Lý thuyết ô tô, 3TC</t>
  </si>
  <si>
    <t>Xây dựng mới Chương trình môn học ngành CNKT Cơ khí ô tô Đại học: Kết cấu tính toán ô tô, 3TC</t>
  </si>
  <si>
    <t>Xây dựng mới Chương trình môn học ngành CNKT Cơ khí ô tô Đại học: Cơ sở thiết kế ô tô, 2TC</t>
  </si>
  <si>
    <t>Xây dựng mới Chương trình môn học ngành CNKT Cơ khí ô tô Đại học: Hệ thống động cơ mới và truyền lực trên ô tô, 4TC</t>
  </si>
  <si>
    <t>Xây dựng mới Chương trình môn học ngành CNKT Cơ khí ô tô Đại học: Thực tập s/c hệ thống điều hòa kk trên ô tô, 2TC</t>
  </si>
  <si>
    <t>Xây dựng mới các Chương trình môn học ngành CNKT Cơ khí ô tô Đại học gồm: Thực tập cơ bản động cơ ,4TC</t>
  </si>
  <si>
    <t>Xây dựng mới các Chương trình môn học ngành CNKT Cơ khí ô tô Đại học gồm: Thực tập cơ bản điện ô tô, 3TC</t>
  </si>
  <si>
    <t>Xây dựng mới các Chương trình môn học ngành CNKT Cơ khí ô tô Đại học gồm: Thực tập cơ bản gầm ô tô, 4TC</t>
  </si>
  <si>
    <t xml:space="preserve">Xây dựng mới các Chương trình môn học ngành CNKT Cơ khí ô tô Đại học gồm: Thực tập tổng hợp Công nghệ kỹ thuật cơ khí ô tô, 3TC  </t>
  </si>
  <si>
    <t xml:space="preserve">Xây dựng mới các Chương trình môn học ngành CNKT Cơ khí ô tô Đại học gồm: Thực tập tốt nghiệp, 4TC          </t>
  </si>
  <si>
    <t>Xây dựng mới các Chương trình môn học ngành CNKT Cơ khí ô tô Đại học gồm: Thực tập gầm ô tô nâng cao, 2TC</t>
  </si>
  <si>
    <t xml:space="preserve">Xây dựng chương trình môn học ngành Công nghệ Ô tô bậc Cao Đẳng nghề: Bảo dưỡng và sửa chữa cơ cấu trục khuỷu - thanh truyền và bộ phận cố định của động cơ, 5TC </t>
  </si>
  <si>
    <t>Giảng viên đủ KL NCKH: 11</t>
  </si>
  <si>
    <t>Giảng viên thiếu KL NCKH: 34</t>
  </si>
  <si>
    <t xml:space="preserve">Xây dựng chương trình môn học ngành Công nghệ Ô tô bậc Cao Đẳng nghề: Bảo dưỡng và sửa chữa hệ thống phân phối 3TC             </t>
  </si>
  <si>
    <t xml:space="preserve">Xây dựng chương trình môn học ngành Công nghệ Ô tô bậc Cao Đẳng nghề: Kỹ thuật lái ô tô  3TC                             </t>
  </si>
  <si>
    <t xml:space="preserve">Xây dựng chương trình môn học ngành Công nghệ Ô tô bậc Cao Đẳng nghề: Bảo dưỡng và sửa chữa hệ thống phanh ABS 4TC                                                </t>
  </si>
  <si>
    <t>Xây dựng chương trình chi tiết “ Kỹ thuật khai thác mỏ” Đại học chuyên ngành Địa chất mỏ ( 03 TC)</t>
  </si>
  <si>
    <t>Xây dựng chương trình chi tiết trình độ thạc sỹ. Học phần: Các hệ thống khai thác áp dụng trong điều kiện địa chất phức tạp</t>
  </si>
  <si>
    <t>Xây dựng chương trình chi tiết trình độ thạc sỹ. Học phần: Đề cương viết luận văn tốt nghiệp</t>
  </si>
  <si>
    <t>Nguyễn Đình Gián</t>
  </si>
  <si>
    <t>Xây dựng đề cương chi tiết học phần – chương trình đào tạo Cao đẳng nghề. Học phần: Củng cố lò chuẩn bị (180 giờ)</t>
  </si>
  <si>
    <t>Bài báo: Ứng dụng phần mềm MATHCAD  để giải các bài toán trong giảng dậy chuyên ngành Khai thác mỏ Hầm lò – Tập san nội bộ số 38</t>
  </si>
  <si>
    <t>Đoàn Quang Thế</t>
  </si>
  <si>
    <t>Xây dựng đề cương chi tiết học phần – chương trình đào tạo Cao đẳng nghề. Học phần: Chống giữ lò chợ (210 giờ)</t>
  </si>
  <si>
    <t>Hồ Trung Sỹ</t>
  </si>
  <si>
    <t>Xây dựng đề cương chi tiết học phần – chương trình đào tạo Cao đẳng nghề. Học phần: Củng cố lò chợ (200 giờ)</t>
  </si>
  <si>
    <t>Bài báo: Xác định chế độ làm việc hợp lý của trạm quạt gió chính 2K56 – N24/600KW tại khu Lộ trí – Công ty than Thống nhất</t>
  </si>
  <si>
    <t>Xây dựng đề cương chi tiết học phần – chương trình đào tạo Cao đẳng nghề.  Học phần - Kỹ thuật mỏ hầm lò (cơ điện mỏ)</t>
  </si>
  <si>
    <t>Khương Phúc Lợi</t>
  </si>
  <si>
    <t>Xây dựng đề cương chi tiết học phần – chương trình đào tạo Cao đẳng nghề. Học phần: AutoCad (30 giờ)</t>
  </si>
  <si>
    <t>Bài báo: Xác định chế độ làm việc hợp lý của trạm quạt gió chính 2K56 – N24/600KW tại khu Lộ trí – Công ty than Thống nhất – Tập san nội bộ số 38</t>
  </si>
  <si>
    <t>Xây dựng chương trình chi tiết trình độ thạc sỹ. Học phần: Đồng bộ hóa công tác vận tải mỏ</t>
  </si>
  <si>
    <t>Xây dựng chương trình chi tiết trình độ thạc sỹ. Học phần: Các quy trình công nghệ khai thác quặng hầm lò</t>
  </si>
  <si>
    <t>Xây dựng chương trình chi tiết trình độ thạc sỹ. Học phần: Thiết kế dự án khai thác mỏ hầm lò + BTL</t>
  </si>
  <si>
    <t>Xây dựng chương trình chi tiết trình độ thạc sỹ. Học phần: Tối ưu hóa thiết kế mỏ hầm lò</t>
  </si>
  <si>
    <t>Nguyễn Ngọc Minh</t>
  </si>
  <si>
    <t>Bài báo: Một số giải pháp giảm nồng độ bụi ở lò chợ cơ giới hóa vỉa 11 Công ty Cổ phần than Hà Lầm – Tạp chí bảo hộ lao động</t>
  </si>
  <si>
    <t>Bài báo: Ứng dụng phần mềm MATHCAD để giải các bài toán trong giảng dậy chuyên ngành Khai thác mỏ Hầm lò – Tập san nội bộ số 38</t>
  </si>
  <si>
    <t>Chỉnh biên chương trình “ Kỹ thuật thông gió thoát nước” trình độ Đại học (3 TC)</t>
  </si>
  <si>
    <t>Nguyễn Mạnh Tường</t>
  </si>
  <si>
    <t>Xây dựng đề cương chi tiết học phần – chương trình đào tạo Cao đẳng nghề. Học phần: Thực tập sản xuất (1035giờ)</t>
  </si>
  <si>
    <t>Xây dựng đề cương chi tiết học phần – chương trình đào tạo Cao đẳng nghề. Học phần: Thiết bị an toàn cấp cứu mỏ (45 giờ)</t>
  </si>
  <si>
    <t>Trần Văn Duyệt</t>
  </si>
  <si>
    <t>Chỉnh biên chương trình “ Mở vỉa và khai thác” trình độ Đại học (04 tín chỉ)</t>
  </si>
  <si>
    <t>Hoàng Văn Nam</t>
  </si>
  <si>
    <t>Xây dựng đề cương chi tiết học phần – chương trình đào tạo Cao đẳng nghề. Học phần: Thực tập chỉ huy sản xuất (360 giờ)</t>
  </si>
  <si>
    <t>Xây dựng đề cương chi tiết học phần – chương trình đào tạo Cao đẳng nghề. Học phần: Mở vỉa và khai thác  (60 giờ)</t>
  </si>
  <si>
    <t>Đặng Văn Hải</t>
  </si>
  <si>
    <t>Xây dựng đề cương chi tiết học phần thực hành mạch điện cơ bản dùng cho Cao đẳng nghề Công nghệ Ô tô - 3 TC</t>
  </si>
  <si>
    <t>Nguyễn Hồng Quân</t>
  </si>
  <si>
    <t>Chương trình Cao đẳng nghề Thương mại điện từ</t>
  </si>
  <si>
    <t>Chương trình nghề ngắn hạn Lắp ráp và cài đặt máy tính</t>
  </si>
  <si>
    <t>Chương trình chi tiết CĐ nghề Phân tích thiết kế hệ thống thông tin (nghề Quản trị mạng)</t>
  </si>
  <si>
    <t>Chương trình chi tiết CĐ nghề Nguyên lý hệ điều hành (nghề Quản trị mạng)</t>
  </si>
  <si>
    <t>Chương trình chi tiết CĐ nghề  An ninh mạng và chữ ký số (nghề TMĐT)</t>
  </si>
  <si>
    <t>Chương trình chi tiết CĐ nghề  Ngôn ngữ lập trình C cơ bản (nghề Tự động hoá công nghiệp)</t>
  </si>
  <si>
    <t>Chương trình chi tiết CĐ nghề  Hệ thống thông tin quản trị trong Thương mại điện tử (nghề TMĐT)</t>
  </si>
  <si>
    <t>Chương trình chi tiết CĐ nghề  Chính phủ điện tử (nghề TMĐT)</t>
  </si>
  <si>
    <t>Nguyễn Nguyên Ngọc</t>
  </si>
  <si>
    <t>Xây dựng chương trình nghề “Thiết kế trang Web”</t>
  </si>
  <si>
    <t>Xây dựng chương trình môn học nghề “Thiết kế trang Web” (100 giờ)</t>
  </si>
  <si>
    <t>Xây dựng chương trình môn học “Lập trình trực quan” (120 giờ=8TC)</t>
  </si>
  <si>
    <t>Xây dựng chương trình môn học “Lập trình C” (60 giờ=4TC)</t>
  </si>
  <si>
    <t>Chỉnh biên chương trình “Thiết kế Web”</t>
  </si>
  <si>
    <t>Trần Văn Liêm</t>
  </si>
  <si>
    <t>Chỉnh biên chương trình: Kiến trúc máy tính (2TC)</t>
  </si>
  <si>
    <t>Xây dựng chương trình chi tiết học phần: Thiết kế mạng máy tính (3TC)</t>
  </si>
  <si>
    <t>Xây dựng chương trình chi tiết học phần chương trình đào tạo CĐ nghề Thương mại điện tử học phần: Công nghệ phát triển WEB.</t>
  </si>
  <si>
    <t>Xây dựng chương trình chi tiết học phần chương trình đào tạo CĐ nghề Thương mại điện tử học phần: Cơ sở lập trình</t>
  </si>
  <si>
    <t>Xây dựng chương trình đào tạo nghề ngắn hạn dưới 3 tháng Lắp ráp và cài đặt máy tính</t>
  </si>
  <si>
    <t>Xây dựng chương trình chi tiết học phần chương trình đào tạo CĐ nghề Quản trị mạng máy tính học phần: Cấu trúc máy tính</t>
  </si>
  <si>
    <t>Xây dựng chương trình chi tiết học phần chương trình đào tạo CĐ nghề Thương mại điện tử học phần: Thực hành mạng và quản trị mạng</t>
  </si>
  <si>
    <t>Nguyễn Minh Phúc</t>
  </si>
  <si>
    <t>Chỉnh biên chương trình Hệ điều hành mạng trình độ đại học</t>
  </si>
  <si>
    <t>Xây dựng mới chương trình Mạng không dây trình độ đại học</t>
  </si>
  <si>
    <t>Chỉnh biên chương trình Mang máy tính trình độ đại học</t>
  </si>
  <si>
    <t>Xây dựng mới CT môn học “Hệ điều hành Linux”  của CT nghề CĐ Quản trị mạng máy tính</t>
  </si>
  <si>
    <t>Xây dựng chuẩn đầu ra CT nghề CĐ Quản trị mạng máy tính</t>
  </si>
  <si>
    <t>Nguyễn Huy Hoàng</t>
  </si>
  <si>
    <t>Xây dựng mới chương trình An toàn mạng trình độ Đại học</t>
  </si>
  <si>
    <t>Xây dựng chương trình Thiết kế, xây dựng mạng Lan</t>
  </si>
  <si>
    <t>Xây dựng chương trình Bảo trì hệ thống mạng</t>
  </si>
  <si>
    <t>Xây dựng chương trình Cấu hình và quản trị thiết bị mạng</t>
  </si>
  <si>
    <t>Xây dựng chương trình Công nghệ mạng không dây</t>
  </si>
  <si>
    <t>Xây dựng chương trình cao đẳng nghề Quản trị mạng máy tính</t>
  </si>
  <si>
    <t>Đoàn Thùy Dương</t>
  </si>
  <si>
    <t>Chỉnh biên chương trình chi tiết Môn học “Nhập môn lập trình” của ngành CNTT.</t>
  </si>
  <si>
    <t>Chỉnh biên chương trình chi tiết Môn học “Quản trị mạng” của ngành CNTT.</t>
  </si>
  <si>
    <t>Xây dựng chương trình chi tiết Môn học “Quản trị mạng 2” của chuyên ngành Mạng máy tính.</t>
  </si>
  <si>
    <t>Xây dựng chương trình chi tiết học phần “Đồ án chuyên ngành” của chuyên ngành Mạng máy tính.</t>
  </si>
  <si>
    <t>Xây dựng chương trình chi tiết Môn học “Quản trị mạng 1” của chương trình đào tạo nghề mới năm 2017.</t>
  </si>
  <si>
    <t>Xây dựng chương trình chi tiết Môn học “Quản trị mạng 2” của chương trình đào tạo nghề mới năm 2017.</t>
  </si>
  <si>
    <t>Xây dựng chương trình chi tiết Môn học “Lập trình mạng” của chương trình cao đẳng nghề.</t>
  </si>
  <si>
    <t>Phạm Thị Anh Thương</t>
  </si>
  <si>
    <t>Xây dựng mới CT môn học “An toàn và bảo mật thông tin”  của CT nghề CĐ Quản trị mạng máy tính (75 giờ)</t>
  </si>
  <si>
    <t>Xây dựng mới CT môn học “Thực tập kĩ năng nghề nghiệp”  của CT nghề CĐ Quản trị mạng máy tính (120 giờ)</t>
  </si>
  <si>
    <t>Xây dựng chương trình đào tạo cao đẳng nghề Quản trị mạng máy tính</t>
  </si>
  <si>
    <t>Nguyễn Phương Thảo</t>
  </si>
  <si>
    <t>Chỉnh biên đề cương chi tiết học phần “Xử lý ảnh”</t>
  </si>
  <si>
    <t>Xây dựng đề cương chi tiết học phần “Lập trình căn bản”</t>
  </si>
  <si>
    <t>Xây dựng đề cương chi tiết học phần”Hệ quản trị cơ sở dữ liệu Microsoft Access”</t>
  </si>
  <si>
    <t>Xây dựng đề cương chi tiết học phần”Quản trị cơ sở dữ liệu nâng cao (MS SQL Server)</t>
  </si>
  <si>
    <t>Xây dựng đề cương chi tiết học phần” Kỹ thuật xử lý ảnh và thiết kế đồ họa”</t>
  </si>
  <si>
    <t>Lê Thị Phương</t>
  </si>
  <si>
    <t>Xây dựng mới chương trình CĐ nghề Quản trị mạng máy tính, học phần “Vẽ đồ hoạ (Photoshop/core draw)”</t>
  </si>
  <si>
    <t xml:space="preserve">Xây dựng mới chương trình CĐ nghề Quản trị mạng máy tính, học phần “Vẽ kỹ thuật (AUTOCAD)” </t>
  </si>
  <si>
    <t xml:space="preserve">Xây dựng mới chương trình đào tạo nghề thường xuyên dưới 3 tháng học phần “Quản trị hệ thống mạng CNTT” </t>
  </si>
  <si>
    <t>Xây dựng đề cương chi tiết chương trình đào tạo nghề mới năm 2017, học phần “Toán ứng dụng”</t>
  </si>
  <si>
    <t>Xây dựng đề cương chi tiết chương trình đào tạo nghề mới năm 2017, học phần “Cơ sở dữ liệu”</t>
  </si>
  <si>
    <t>Nguyễn Thúy Hằng</t>
  </si>
  <si>
    <t>Xây dựng khung chương trình học phần “Vi tính văn phòng” Sơ cấp nghề</t>
  </si>
  <si>
    <t>Xây dựng đề cương chi tiết học phần “Cơ sở dữ liệu” của CĐ nghề “TMĐT”</t>
  </si>
  <si>
    <t>Xây dựng đề cương chi tiết học phần “Thực hành tin học văn phòng” của CĐ nghề “TMĐT”</t>
  </si>
  <si>
    <t>Xây dựng đề cương chi tiết học phần “Tin học văn phòng” của CĐ nghề “Quản trị mạng máy tính”</t>
  </si>
  <si>
    <t>Xây dựng chương trình đào tạo CĐ nghề “TMĐT”</t>
  </si>
  <si>
    <t>Nguyễn Thị Thúy Chinh</t>
  </si>
  <si>
    <t>Bài báo: Ứng dụng mạng nơ ron mờ trong xác định quan hệ mờ - Phần 1</t>
  </si>
  <si>
    <t>Xây dựng chương trình đào tạo nghề dưới 3 tháng “Vi Tính Văn Phòng”</t>
  </si>
  <si>
    <t>Xây dựng đề cương chi tiết học phần “Kỹ thuật soạn thảo” chương trình trình dộ cao đẳng nghề ngành “Thương mại điện tử”.</t>
  </si>
  <si>
    <t>Xây dựng đề cương chi tiết học phần “Soạn thảo văn bản” chương trình trình dộ cao đẳng nghề ngành “Kế toán doanh nghiệp”.</t>
  </si>
  <si>
    <t>Xây dựng đề cương chi tiết học phần “Thiết kế và quản trị website thương mại” chương trình trình dộ cao đẳng nghề “Thương mại điện tử”.</t>
  </si>
  <si>
    <t>Chỉnh biên đề cương chi tiết học phần “Hệ Quản trị cơ sở dữ liệu SQL server” trình độ đại học ngành Hệ thống thông tin và Mạng máy tính</t>
  </si>
  <si>
    <t xml:space="preserve">Xây dựng chương trình khung đào tạo cao đẳng nghề Thương mại điện tử </t>
  </si>
  <si>
    <t>Trần Thanh Tuyền</t>
  </si>
  <si>
    <t>Bài báo trên tạp chí khoa học công nghệ Mỏ: "Nghiên cứu sử dụng phần mềm của Motor - CAD để kiểm nghiệm sơ đồ mạch nhiệt của động cơ" - trang 44 - 49, Số 5/2016, Tháng 10/2016</t>
  </si>
  <si>
    <t>Đề tài cấp bộ 2016: "Nghiên cứu giải pháp loại trừ nguy cơ điện giật do năng lượng khi ngắt các động cơ không đồng bộ công suất lớn trong mạng điện mỏ hầm lò vùng Quảng Ninh"</t>
  </si>
  <si>
    <t>Đỗ Thanh Tùng</t>
  </si>
  <si>
    <t>Bài báo trên tạp chí khoa học công nghệ Mỏ: "Nghiên cứu sử dụng phần mềm của Motor - CAD để kiểm nghiệm sơ đồ mạch nhiệt của động cơ" - trang 44 - 49, Số 5/2016</t>
  </si>
  <si>
    <t>Bài báo trên tạp chí khoa học công nghệ Mỏ: "Nghiên cứu xây dựng mô hình nhiệt cho động cơ không đồng bộ công suất nhỏ" - trang 21 - 26, Số 5/2016, tháng 10/2016</t>
  </si>
  <si>
    <t>Đỗ Văn Vang</t>
  </si>
  <si>
    <t>Viết bài đăng trong tập san trường: "Ứng dụng Matlab-Simulink mô phỏng xác định biên độ quá điện áp khi chạm đất 1 pha trong mạng điện trung tính cách ly 6 kV"</t>
  </si>
  <si>
    <t>Viết bài đăng trong tập san trường: "Nghiên cứu xác định mối quan hệ Ir=f(L) mạng hạ áp mỏ hầm lò Nam Mẫu -Quảng Ninh"</t>
  </si>
  <si>
    <t>Đề tài cấp trường: "Nghiên cứu ứng dụng PSS/ADEPT tìm điểm mở tối ưu nâng cao độ tin cậy và hiệu quả hoạt động của lưới điện trung áp" năm 2016 - 2017</t>
  </si>
  <si>
    <t>Dương Thị Lan</t>
  </si>
  <si>
    <t>Viết bài đăng tập san trường: "Ứng dụng Matlab- Simulink mô phỏng xác định biên độ quá điện áp khi chạm đất 1 pha trong mạng điện trung tính cách ly 6kV"</t>
  </si>
  <si>
    <t>Viết bài đăng trong tập san trường: "Nghiên cứu xác định mối quan hệ Ir = f(L) mạng hạ áp mỏ hầm lò Nam Mẫu- Quảng Ninh"</t>
  </si>
  <si>
    <t>Chỉnh biên chương trình chi tiết Cung cấp điện cho nhà máy tuyển</t>
  </si>
  <si>
    <t>Chỉnh biên chương trình chi tiết Hệ thống điện</t>
  </si>
  <si>
    <t xml:space="preserve">Chỉnh biên chương trình chi tiết Thiết kế với sự trợ giúp của máy tính (CAD) </t>
  </si>
  <si>
    <t>Chỉnh biên chương trình chi tiết Đồ án học phần 2</t>
  </si>
  <si>
    <t>Hoàng Thị Mỹ</t>
  </si>
  <si>
    <t>Đoàn Thị Bích Thủy</t>
  </si>
  <si>
    <t>Chỉnh biên chương trình tín chỉ: Bảo vệ rơ le và tự động hóa - Bậc Đại học-Ngành Công nghệ kỹ thuật điện, Điện tử</t>
  </si>
  <si>
    <t>Chỉnh biên chương trình tín chỉ: Cung cấp điện mỏ- Bậc Đại học- Ngành Công nghệ kỹ thuật điện, Điện tử- 3TC</t>
  </si>
  <si>
    <t>Tham gia viết bài báo "Nghiên cứu xác định mối quan hệ Ir=f(L) mạng hạ áp mỏ than Nam Mẫu</t>
  </si>
  <si>
    <t>Tham gia viết giáo trình "Kỹ thuật chiếu sáng" chuyên ngành công nghệ kỹ thuật điện, công nghệ cơ điện mỏ - 2TC</t>
  </si>
  <si>
    <t>Nguyễn Thị Thương Duyên</t>
  </si>
  <si>
    <t>Chỉnh biên chương trình tín chỉ:  Máy điện đặc biệt- Bậc Đại học-chuyên ngành Công nghệ kỹ thuật điện, công nghệ cơ điện mỏ, CNKTĐK và TĐH-4TC</t>
  </si>
  <si>
    <t>Chỉnh biên chương trình tín chỉ: Nhà máy điện&amp; trạm biến áp- Bậc Đại học- chuyên ngành Công nghệ kỹ thuật điện, công nghệ kỹ thuật điện tử- 3TC</t>
  </si>
  <si>
    <t>Chỉnh biên chương trình tín chỉ: Đồ án học phần 1 Bậc ĐH- chuyên ngành CNKTĐ, CNKTĐ-Điện tử, ,CNCĐ mỏ, - 1TC</t>
  </si>
  <si>
    <t>Chỉnh biên chương trình tín chỉ: Công nghệ chế tạo máy điện, TBĐ công nghiệp - chuyên ngành CNKTĐ, -2TC</t>
  </si>
  <si>
    <t>Chỉnh biên chương trình tín chỉ: Công nghệ chế tạo máy điện, TBĐ mỏ Bậc ĐH- chuyên ngành CNCĐ mỏ- 2TC</t>
  </si>
  <si>
    <r>
      <t xml:space="preserve">Xây dựng chương trình chi tiết </t>
    </r>
    <r>
      <rPr>
        <sz val="12"/>
        <color indexed="8"/>
        <rFont val="Times New Roman"/>
        <family val="1"/>
      </rPr>
      <t>Máy điện thuộc chuyên ngành Cao đẳng nghề Tự động hóa công nghiệp (3TC)</t>
    </r>
  </si>
  <si>
    <r>
      <t xml:space="preserve">Xây dựng chương trình chi tiết </t>
    </r>
    <r>
      <rPr>
        <sz val="12"/>
        <color indexed="8"/>
        <rFont val="Times New Roman"/>
        <family val="1"/>
      </rPr>
      <t>Trang bị điện thuộc chuyên ngành Cao đẳng nghề Tự động hóa công nghiệp (4TC)</t>
    </r>
  </si>
  <si>
    <t>Chỉnh biên chương trình tín chỉ: Máy điện- Bậc ĐH- chuyên ngành CNKTĐ, CNCĐ mỏ, CNĐKTĐ&amp;TĐH- 3TC</t>
  </si>
  <si>
    <t xml:space="preserve">Tham gia đề tài cấp trường: Nghiên cứu ứng dụng PSS/ADEPT tìm điểm mở tôi ưu nâng cao độ tin cậy và hiệu quả hoạt động của lưới điện trung áp </t>
  </si>
  <si>
    <t>Nguyễn Thanh Tùng</t>
  </si>
  <si>
    <t>Xây dựng chương trình chi tiết Khí cụ điện thuộc chuyên ngành Cao đẳng nghề Tự động hóa công nghiệp (2TC)</t>
  </si>
  <si>
    <t>Bài báo " Nghiên cứu thiết kế hệ thống cung cấp điện cho nhà máy quyển quặng Bauxit nhân cơ" Tạp chí KHCNM, số 12/2016. Cơ điện - Tự động hóa. Trang 35,36,37,38,39,40</t>
  </si>
  <si>
    <t>Vũ Văn Hùng</t>
  </si>
  <si>
    <t>Chỉnh biên chương trình chi tiết tham quan xí nghiệp</t>
  </si>
  <si>
    <t>Chỉnh biên chương trình chi tiết thiết bị điện mỏ (CNKTĐ-ĐT)</t>
  </si>
  <si>
    <t>Chỉnh biên chương trình chi tiết thiết bị điện (CNKTĐ-ĐT)</t>
  </si>
  <si>
    <t>Chỉnh biên chương trình chi tiết Trang bị điện mỏ</t>
  </si>
  <si>
    <t>Chỉnh biên chương trình chi tiết BVRL trong HTĐ mỏ (CNKTĐ-ĐT)</t>
  </si>
  <si>
    <t>Bùi Thanh Nhu</t>
  </si>
  <si>
    <t>Chỉnh biên chương trình: Đồ án Máy thủy khí-hệ ĐH CN Cơ khí mỏ 1 tín chỉ theo QĐ số 848/QĐ-ĐHCNQN</t>
  </si>
  <si>
    <t>Chỉnh biên chương trình: Máy khai thác mỏ-hệ ĐH Kỹ thuật điện điện tử  3 tín chỉ theo QĐ số 848/QĐ-ĐHCNQN</t>
  </si>
  <si>
    <t>Xây dựng chương trình khung Đào tạo chuyên ngành cơ điện thuộc ngành Công nghệ kỹ thuật điện điện tử</t>
  </si>
  <si>
    <t>Xây dựng chương trình khung Đào tạo Cao đẳng nghề Điện công nghiệp</t>
  </si>
  <si>
    <t>Xây dựng chương trình chi tiết Vận hành máy công cụ thuộc chuyên ngành Cao đẳng nghề Tự động hóa công nghiệp</t>
  </si>
  <si>
    <t>Xây dựng chương trình chi tiết Công nghệ khí nén-thủy lực ứng dụng thuộc chuyên ngành Cao đẳng nghề Công nghệ Ô tô</t>
  </si>
  <si>
    <t>Xây dựng chương trình khung Đào tạo chuyên ngành điện lạnh thuộc ngành Công nghệ kỹ thuật điện điện tử</t>
  </si>
  <si>
    <t>Đào Đức Hùng</t>
  </si>
  <si>
    <t>Nghiên cứu nâng cao phẩm chất pin nạp lại Ni- MH, nguồn năng lượng tái tạo chất lượng cao không gây ô nhiễm môi trường</t>
  </si>
  <si>
    <t>Chỉnh biên chương trình: Máy vận tải-hệ ĐH CN Cơ khí mỏ 3 tín chỉ 
Theo QĐ số 848/QĐ-ĐHCNQN</t>
  </si>
  <si>
    <t>Chỉnh biên chương trình: Đồ án Máy vận tải-hệ ĐH CN Cơ khí mỏ 1 tín chỉ theo QĐ số 848/QĐ-ĐHCNQN</t>
  </si>
  <si>
    <t>Chỉnh biên chương trình: Vận tải mỏ-hệ ĐH Kỹ thuật điện điện tử 3 tín chỉ theo QĐ số 848/QĐ-ĐHCNQN</t>
  </si>
  <si>
    <t>Giang Quốc Khánh</t>
  </si>
  <si>
    <t>Xây dựng mới chương trình: Thủy lực đại cương-hệ ĐH Kỹ thuật điện điện tử 2 tín chỉ Theo QĐ số 848/QĐ-ĐHCNQN</t>
  </si>
  <si>
    <t>Nguyễn Xuân Thành</t>
  </si>
  <si>
    <t>Chỉnh biên chương trình: Máy khai thác mỏ lộ thiên-hệ ĐH CN Cơ khí mỏ 2 tín chỉ Theo QĐ số 848/QĐ-ĐHCNQN</t>
  </si>
  <si>
    <t>Chỉnh biên chương trình: Bơm ép quạt-hệ ĐH Kỹ thuật điện điện tử 3 tín chỉ Theo QĐ số 848/QĐ-ĐHCNQN</t>
  </si>
  <si>
    <t>Xây dựng chương trình chi tiết Công nghệ khí nén-thủy lực thuộc chuyên ngành Cao đẳng nghề Tự động hóa công nghiệp</t>
  </si>
  <si>
    <t>Xây dựng chương trình chi tiết Truyền động thủy lực thuộc chuyên ngành Cao đẳng nghề Kỹ thuận xây dựng mỏ</t>
  </si>
  <si>
    <t>Đinh Đăng Định</t>
  </si>
  <si>
    <r>
      <t xml:space="preserve">Xây dựng chương trình chi tiết </t>
    </r>
    <r>
      <rPr>
        <sz val="12"/>
        <color indexed="8"/>
        <rFont val="Times New Roman"/>
        <family val="1"/>
      </rPr>
      <t>Điện tử công suất 2 thuộc chuyên ngành Cao đẳng nghề Tự động hóa công nghiệp (2TC)</t>
    </r>
  </si>
  <si>
    <r>
      <t xml:space="preserve">Xây dựng chương trình chi tiết </t>
    </r>
    <r>
      <rPr>
        <sz val="12"/>
        <color indexed="8"/>
        <rFont val="Times New Roman"/>
        <family val="1"/>
      </rPr>
      <t>Tự động hóa xí nghiệp mỏ dạy nghề cho Công ty than Thống Nhất (2TC)</t>
    </r>
  </si>
  <si>
    <r>
      <t xml:space="preserve">Xây dựng chương trình chi tiết </t>
    </r>
    <r>
      <rPr>
        <sz val="12"/>
        <color indexed="8"/>
        <rFont val="Times New Roman"/>
        <family val="1"/>
      </rPr>
      <t>Thực tập tốt nghiệp thuộc chuyên ngành Cao đẳng nghề Tự động hóa công nghiệp (13TC)</t>
    </r>
  </si>
  <si>
    <t>Nguyễn Thị Thùy</t>
  </si>
  <si>
    <t>Báo cáo hội nghị khoa học quốc tế Proceeding of the ESASGD 2016 với bài “ DC Power Line Communication”</t>
  </si>
  <si>
    <t>Phạm Hữu Chiến</t>
  </si>
  <si>
    <t>Hướng dẫn đề tài NCKH SV 2017</t>
  </si>
  <si>
    <r>
      <t xml:space="preserve">Xây dựng chương trình chi tiết </t>
    </r>
    <r>
      <rPr>
        <sz val="12"/>
        <color indexed="8"/>
        <rFont val="Times New Roman"/>
        <family val="1"/>
      </rPr>
      <t>Vi điều khiển cơ bản thuộc chuyên ngành Cao đẳng nghề Tự động hóa công nghiệp (4TC)</t>
    </r>
  </si>
  <si>
    <r>
      <t xml:space="preserve">Xây dựng chương trình chi tiết </t>
    </r>
    <r>
      <rPr>
        <sz val="12"/>
        <color indexed="8"/>
        <rFont val="Times New Roman"/>
        <family val="1"/>
      </rPr>
      <t>Vi điều khiển nâng cao thuộc chuyên ngành Cao đẳng nghề Tự động hóa công nghiệp (3TC)</t>
    </r>
  </si>
  <si>
    <r>
      <t xml:space="preserve">Xây dựng chương trình chi tiết </t>
    </r>
    <r>
      <rPr>
        <sz val="12"/>
        <color indexed="8"/>
        <rFont val="Times New Roman"/>
        <family val="1"/>
      </rPr>
      <t>Đo lường và điều khiển bằng máy tính thuộc chuyên ngành Cao đẳng nghề Tự động hóa công nghiệp (2TC)</t>
    </r>
  </si>
  <si>
    <t xml:space="preserve">Xây dựng chương trình khung chuyên ngành Cao đẳng nghề Tự động hóa công nghiệp </t>
  </si>
  <si>
    <t>Nguyễn Thị Phúc</t>
  </si>
  <si>
    <r>
      <t xml:space="preserve">Xây dựng chương trình chi tiết </t>
    </r>
    <r>
      <rPr>
        <sz val="12"/>
        <color indexed="8"/>
        <rFont val="Times New Roman"/>
        <family val="1"/>
      </rPr>
      <t>Điều khiển quá trình công nghệ thuộc chuyên ngành Cao đẳng nghề Tự động hóa công nghiệp (2TC)</t>
    </r>
  </si>
  <si>
    <r>
      <t xml:space="preserve">Xây dựng chương trình chi tiết </t>
    </r>
    <r>
      <rPr>
        <sz val="12"/>
        <color indexed="8"/>
        <rFont val="Times New Roman"/>
        <family val="1"/>
      </rPr>
      <t>Điều khiển lập trình (PLC) nâng cao thuộc chuyên ngành Cao đẳng nghề Tự động hóa công nghiệp (2TC)</t>
    </r>
  </si>
  <si>
    <r>
      <t xml:space="preserve">Xây dựng chương trình chi tiết </t>
    </r>
    <r>
      <rPr>
        <sz val="12"/>
        <color indexed="8"/>
        <rFont val="Times New Roman"/>
        <family val="1"/>
      </rPr>
      <t>Cơ sở điều khiển tự động thuộc chuyên ngành Cao đẳng nghề Tự động hóa công nghiệp (2TC)</t>
    </r>
  </si>
  <si>
    <t>Nguyễn Thị Mến</t>
  </si>
  <si>
    <r>
      <t xml:space="preserve">Xây dựng chương trình chi tiết </t>
    </r>
    <r>
      <rPr>
        <sz val="12"/>
        <color indexed="8"/>
        <rFont val="Times New Roman"/>
        <family val="1"/>
      </rPr>
      <t>Mạng truyền thông công nghiệp thuộc chuyên ngành Cao đẳng nghề Tự động hóa công nghiệp (3TC)</t>
    </r>
  </si>
  <si>
    <r>
      <t xml:space="preserve">Xây dựng chương trình chi tiết </t>
    </r>
    <r>
      <rPr>
        <sz val="12"/>
        <color indexed="8"/>
        <rFont val="Times New Roman"/>
        <family val="1"/>
      </rPr>
      <t>Điện tử công suất 1 thuộc chuyên ngành Cao đẳng nghề Tự động hóa công nghiệp (2TC)</t>
    </r>
  </si>
  <si>
    <r>
      <t xml:space="preserve">Xây dựng chương trình chi tiết </t>
    </r>
    <r>
      <rPr>
        <sz val="12"/>
        <color indexed="8"/>
        <rFont val="Times New Roman"/>
        <family val="1"/>
      </rPr>
      <t>SCADA thuộc chuyên ngành Cao đẳng nghề Tự động hóa công nghiệp (3TC)</t>
    </r>
  </si>
  <si>
    <t>Bùi Thị Thêm</t>
  </si>
  <si>
    <r>
      <t xml:space="preserve">Xây dựng chương trình chi tiết </t>
    </r>
    <r>
      <rPr>
        <sz val="12"/>
        <color indexed="8"/>
        <rFont val="Times New Roman"/>
        <family val="1"/>
      </rPr>
      <t>Tự động hóa quá trình sản xuất thuộc chuyên ngành Cao đẳng nghề Tự động hóa công nghiệp (6TC)</t>
    </r>
  </si>
  <si>
    <t>Trần Ngân Hà</t>
  </si>
  <si>
    <r>
      <t xml:space="preserve">Xây dựng chương trình chi tiết </t>
    </r>
    <r>
      <rPr>
        <sz val="12"/>
        <color indexed="8"/>
        <rFont val="Times New Roman"/>
        <family val="1"/>
      </rPr>
      <t>Điều khiển lập trình (PLC) cơ bản thuộc chuyên ngành Cao đẳng nghề Tự động hóa công nghiệp (4TC)</t>
    </r>
  </si>
  <si>
    <t>Xây dựng chương trình chi tiết Kỹ thuật cảm biến thuộc chuyên ngành Cao đẳng nghề Tự động hóa công nghiệp (2TC)</t>
  </si>
  <si>
    <t>Lê Văn Tùng</t>
  </si>
  <si>
    <t>Doãn Văn Thanh</t>
  </si>
  <si>
    <t xml:space="preserve">Chỉ đạo, tham gia xây dựng chương trình đào tạo cao học ngành công nghệ kỹ thuật điện </t>
  </si>
  <si>
    <t>Chỉ đạo, tham gia xây dựng chương trình đào tạo cao học ngành công nghệ kỹ thuật mỏ</t>
  </si>
  <si>
    <t>Chỉ đạo, tham gia xây dựng xây dựng chương đảm bảo chất lượng giáo dục ISO 9001 - 2016</t>
  </si>
  <si>
    <t>Bài báo tập san trường: Điều khiển trực tiếp mô men động cơ không đồng bộ</t>
  </si>
  <si>
    <t>Nguyễn Thế Vĩnh</t>
  </si>
  <si>
    <t>Đề tài cấp trường: Nghiên cứu, thiết kế và chế tạo bộ tìm kiếm công suất cực đại cho các bộ biến đổi DC/DC trong nguồn năng lượng tái tạo</t>
  </si>
  <si>
    <t>Bài báo quốc tế (ISO): Thiết kế, đưa ra giải pháp mới cho bộ biến đổi DC-DC Push-Pull tăng áp nhằm nâng cao hiệu suất</t>
  </si>
  <si>
    <t>Hội nghị quốc tế về khoa học và công nghệ- Đại học Điện lực: Bộ sạc acquy hiệu suất cao với mạch điều khiển công suất cực đại.</t>
  </si>
  <si>
    <t>Tạp chí khoa học và công nghệ Năng lượng- Đại học Điện lực: Bộ sạc pin mặt trời hiệu suất cao với mạch điều khiển công suất cực đại.</t>
  </si>
  <si>
    <t xml:space="preserve">Thiết kế chương trình khung đào tạo chuyên ngành Công nghệ cơ điện thuộc Ngành công nghệ kỹ thuật điện, điện tử- Trình độ Đại học </t>
  </si>
  <si>
    <t>Thiết kế chương trình khung đào tạo Thạc sỹ Ngành kỹ thuật điện</t>
  </si>
  <si>
    <t xml:space="preserve">Thiết kế chương trình khung đào tạo chuyên ngành Công nghệ Điện lạnh thuộc Ngành công nghệ kỹ thuật điện, điện tử- Trình độ Đại học </t>
  </si>
  <si>
    <t>Lê Quyết Thắng</t>
  </si>
  <si>
    <t>Đề tài cấp Bộ "Nghiên cứu nâng cao phẩm chất pin nạp lại Ni- MH, nguồn năng lượng tái tạo chất lượng cao không gây ô nhiễm môi trường"</t>
  </si>
  <si>
    <t xml:space="preserve">Trưởng bộ môn </t>
  </si>
  <si>
    <t>Đoàn Thị Như Quỳnh</t>
  </si>
  <si>
    <t>Xây dựng chương trình chi tiết Điện kỹ thuật thuộc chuyên ngành Cao đẳng nghề Kỹ thuật Xây dựng mỏ (4TC)</t>
  </si>
  <si>
    <t xml:space="preserve">Nghiên cứu nâng cao phẩm chất pin nạp lại Ni- MH, nguồn năng lượng tái tạo chất lượng cao không gây ô nhiễm môi trường. </t>
  </si>
  <si>
    <t>Tống Thị Phượng</t>
  </si>
  <si>
    <t>Chỉnh biên chương trình "Thực tập đo lường 2(0,2)"</t>
  </si>
  <si>
    <t>Thành lập ban và các tiểu ban chỉnh biên chương trình đào tạo trình độ đại học, liên thông CĐ-ĐH, văn bằng hai hình thức vừa học vừa làm</t>
  </si>
  <si>
    <t>Trần Văn Thương</t>
  </si>
  <si>
    <t>Biên soạn giáo trình: Kỹ thuật Audio-Video; Bậc Đại học - 2TC</t>
  </si>
  <si>
    <t>Xây dựng chương trình chi tiết Kỹ thuật số thuộc chuyên ngành Cao đẳng nghề Tự động hóa công nghiệp (3TC)</t>
  </si>
  <si>
    <t>Xây dựng chương trình chi tiết Robot công nghiệp thuộc chuyên ngành Cao đẳng nghề Tự động hóa công nghiệp (2TC)</t>
  </si>
  <si>
    <t>Chỉnh biên chương trình "Thực hành đo lường điện - điện tử 2(0,2)"</t>
  </si>
  <si>
    <t>Dương Đông Hưng</t>
  </si>
  <si>
    <t>Xây dựng chương trình chi tiết Kỹ thuật điện - Điện tử thuộc chuyên ngành Cao đẳng nghề Quản trị mạng máy tính (4TC)</t>
  </si>
  <si>
    <t>Xây dựng chương trình chi tiết Điện kỹ thuật - Điện tử thuộc chuyên ngành Cao đẳng nghề Trắc địa công trình (2TC)</t>
  </si>
  <si>
    <t>Bài báo đăng trên tập san trường: "Công nghệ Radio bằng phần mềm (SDR) áp dụng vào kiến trúc hệ thống khung wavelet CDMA"</t>
  </si>
  <si>
    <t>Nguyễn Thị Trang</t>
  </si>
  <si>
    <t>Chỉnh biên chương trình đào tạo trình độ đại học, liên thông cao đẳng lên đại học, đại học văn bằng hai hình thức vừa học vừa làm</t>
  </si>
  <si>
    <t>Xây dựng chương trình chi tiết Điện kỹ thuật thuộc chuyên ngành Cao đẳng nghề Giám định khối lượng và chất lượng than (4TC)</t>
  </si>
  <si>
    <t>Trần Thị Thơm</t>
  </si>
  <si>
    <t>Đề tài cấp trường "Nghiên cứu, thiết kế và chế tạo bộ tìm kiếm công suất cực đại cho các bộ biến đổi DC/DC trong nguồn năng lượng tái tạo"</t>
  </si>
  <si>
    <t>Chỉnh biên chương trình "Đồ án học phần 2(0,2)"</t>
  </si>
  <si>
    <t>Đỗ Thị Hoa</t>
  </si>
  <si>
    <t>Chỉnh biên chương trình "Kỹ thuật audio - video 3(2,1)"</t>
  </si>
  <si>
    <t>Xây dựng chương trình chi tiết Điện kỹ thuật - Điện tử thuộc chuyên ngành Cao đẳng nghề Trắc địa- địa hình- địa chính (2TC)</t>
  </si>
  <si>
    <t>Xây dựng chương trình chi tiết Điện tử cơ bản thuộc chuyên ngành Cao đẳng nghề Tự động hóa công nghiệp (3TC)</t>
  </si>
  <si>
    <t>Xây dựng chương trình chi tiết Điện cơ bản thuộc chuyên ngành Cao đẳng nghề Tự động hóa công nghiệp (2TC)</t>
  </si>
  <si>
    <t>Vũ Thị Hằng</t>
  </si>
  <si>
    <t>Xây dựng chương trình chi tiết Điện kỹ thuật thuộc chuyên ngành Cao đẳng nghề Tự động hóa công nghiệp (4TC)</t>
  </si>
  <si>
    <t>Xây dựng chương trình chi tiết Kỹ thuật đo lường điện thuộc chuyên ngành Cao đẳng nghề Tự động hóa công nghiệp (2TC)</t>
  </si>
  <si>
    <t>Đinh Văn Cường</t>
  </si>
  <si>
    <t>Hội nghị quốc tế về khoa học và công nghệ- Đại học Điện lực:  Bộ sạc acquy hiệu suất cao với mạch điều khiển công suất cực đại.</t>
  </si>
  <si>
    <t>Xây dựng chương trình chi tiết MH/MĐ Thiết bị quạt gió của bậc CĐN, nghề KT Cơ điện mỏ hầm lò</t>
  </si>
  <si>
    <t>Xây dựng chương trình chi tiết MH/MĐ Tầu điện mỏ của bậc CĐN, nghề KT Cơ điện mỏ hầm lò</t>
  </si>
  <si>
    <t>Xây dựng chương trình chi tiết MH/MĐ Thực tập tốt nghiệp của bậc CĐN, nghề Điện công nghiệp</t>
  </si>
  <si>
    <t xml:space="preserve">Xây dựng chương trình chi tiết MH/MĐ Vận hành máy xúc của bậc CĐN, nghề KT xây dựng mỏ </t>
  </si>
  <si>
    <t xml:space="preserve">Xây dựng chương trình chi tiết MH/MĐ Vận hành máy liên hợp đào lò của bậc CĐN, nghề KT xây dựng mỏ </t>
  </si>
  <si>
    <t>Nguyễn Đình Quyết</t>
  </si>
  <si>
    <t>Xây dựng chương trình chi tiết MH/MĐ Truyền động thủy lực của bậc CĐN, nghề KT Cơ điện mỏ hầm lò</t>
  </si>
  <si>
    <t>Xây dựng chương trình chi tiết MH/MĐ Thiết bị bơm của bậc CĐN, nghề KT Cơ điện mỏ hầm lò</t>
  </si>
  <si>
    <t>Xây dựng chương trình chi tiết MH/MĐ Thiết bị nén khí của bậc CĐN, nghề KT Cơ điện mỏ hầm lò</t>
  </si>
  <si>
    <t>Xây dựng chương trình chi tiết MH/MĐ Thực tập sản xuất của bậc CĐN, nghề KT Cơ điện mỏ hầm lò</t>
  </si>
  <si>
    <t>Xây dựng chương trình chi tiết MH/MĐ Điều khiển điện khi nén của bậc CĐN, nghề Điện công nghiệp</t>
  </si>
  <si>
    <t>Giám đốc</t>
  </si>
  <si>
    <t xml:space="preserve">        - Căn cứ vào quy định số 16/QĐ-KHCN ngày 15/01/2015 của Hiệu trưởng Nhà trường Quy định về việc quản lý hoạt động nghiên cứu khoa học công nghệ trong Trường Đại học Công nghiệp Quảng Ninh;</t>
  </si>
  <si>
    <t xml:space="preserve">        - Căn cứ vào kết quả thực hiện công tác NCKH năm học 2016- 2017 của các đơn vị trong toàn trường,</t>
  </si>
  <si>
    <t xml:space="preserve">        - Phòng KHCN&amp;QHQT tổng hợp, tổ chức nghiệm thu kết quả thực hiện công tác NCKH năm học 2016-2017 của các cán bộ, giảng viên trong toàn trường như sau:</t>
  </si>
  <si>
    <t>Chỉnh biên chương trình: Máy thủy khí-hệ ĐH CN Cơ khí mỏ 3 tín chỉ Theo QĐ số 848/QĐ-ĐHCNQN</t>
  </si>
  <si>
    <t>Biên soạn chương trình chi tiết môđun Địa chất mỏ- cao đẳng nghề khai thác mỏ, 3TC</t>
  </si>
  <si>
    <t>Biên soạn chương trình chi tiết môđun Thực tập sản xuất- cao đẳng nghề trắc địa công trình,10 TC</t>
  </si>
  <si>
    <t>Biên soạn chương trình chi tiết môđun Trắc địa mỏ - cao đẳng nghề Kỹ thuật xây dựng mỏ, 02 TC</t>
  </si>
  <si>
    <t>Nguyễn T Thu Hiền</t>
  </si>
  <si>
    <t xml:space="preserve">Bài báo “Khảo sát các lỗi cơ bản phân tích cú pháp tiếng Việt với các bộ phân tích cú pháp đa ngôn ngữ”.  </t>
  </si>
  <si>
    <t>Tổng số giảng viên: 11</t>
  </si>
  <si>
    <r>
      <t>Bài báo:</t>
    </r>
    <r>
      <rPr>
        <sz val="12"/>
        <rFont val="Times New Roman"/>
        <family val="1"/>
      </rPr>
      <t xml:space="preserve"> Tìm hiểu mô hình MapReduce trên nền tảng Hadoop và ứng dụng minh họa</t>
    </r>
  </si>
  <si>
    <t>Trưởng khoa, GV chính</t>
  </si>
  <si>
    <t>P. Trưởng khoa,Thai sản 15t</t>
  </si>
  <si>
    <t xml:space="preserve">Đủ </t>
  </si>
  <si>
    <t>Trợ lý khoa, Công tác dưới 5 năm</t>
  </si>
  <si>
    <t>CVHT, NCS nước ngoài</t>
  </si>
  <si>
    <t>Thai sản từ tháng 8/2016 - 1/2017</t>
  </si>
  <si>
    <t>P.Trưởng khoa, CVHT</t>
  </si>
  <si>
    <t xml:space="preserve"> CVHT</t>
  </si>
  <si>
    <t>Công tác dưới 5 năm, CVHT Thai sản từ tháng 11/2016 - 4/2017</t>
  </si>
  <si>
    <t xml:space="preserve">Công tác dưới 5 năm, CVHT </t>
  </si>
  <si>
    <t>Tổng số giảng viên: 33</t>
  </si>
  <si>
    <t>Giảng viên đủ KL NCKH: 33</t>
  </si>
  <si>
    <t>P. Trưởng BM, thai sản</t>
  </si>
  <si>
    <t xml:space="preserve">Công tác dưới 5 năm,Thai sản </t>
  </si>
  <si>
    <t>P. Giám đốc, Bí thư ĐTN</t>
  </si>
  <si>
    <t>Lê Hồ Hiếu</t>
  </si>
  <si>
    <t>Phạm Duy Học</t>
  </si>
  <si>
    <t>Bài báo: Giải pháp phát triển nguồn nhân lực ở Quảng Ninh, Tạp chí Văn hóa nghệ thuật</t>
  </si>
  <si>
    <t>Lê Quý Chiến</t>
  </si>
  <si>
    <t>Hoàng Tuấn Chung</t>
  </si>
  <si>
    <t>Trần Duy Tiến</t>
  </si>
  <si>
    <t>Nguyễn Thu Hiền</t>
  </si>
  <si>
    <t>Chỉnh biên đề cương chi tiết học phần Trình độ Đại học: Trục tải (2TC) - Ngành CN CKM. STT 18 - Quyết định số 848/ĐHCNQN, ngày 27/10/2016.</t>
  </si>
  <si>
    <t>Biên soạn chương trình chi tiết môđun Trắc địa mỏ- cao đẳng nghề khai thác mỏ,2TC</t>
  </si>
  <si>
    <t>Biên soạn chương trình chi tiết môđun ATLĐ và bảo vệ môi trường- cao đẳng nghề trắc địa công trình và trắc địa địa hình- địa chính,4TC</t>
  </si>
  <si>
    <t>BIÊN BẢN NGHIỆM THU KHỐI LƯỢNG NCKH</t>
  </si>
  <si>
    <t>TT</t>
  </si>
  <si>
    <t>Họ và tên</t>
  </si>
  <si>
    <t>Định mức giờ chuẩn NCKH</t>
  </si>
  <si>
    <t>Đánh giá kết quả</t>
  </si>
  <si>
    <t>Ghi chú</t>
  </si>
  <si>
    <t>Nguyễn Khắc Hiếu</t>
  </si>
  <si>
    <t>Nguyễn Văn Tuấn</t>
  </si>
  <si>
    <t>Phạm Đình Biển</t>
  </si>
  <si>
    <t>Phạm Thị Thanh</t>
  </si>
  <si>
    <t>Đặng Thị Thái Hà</t>
  </si>
  <si>
    <t>Ngô Thị Hài</t>
  </si>
  <si>
    <t>Lê Thị Thu Hoàng</t>
  </si>
  <si>
    <t>Trần Xuân Thủy</t>
  </si>
  <si>
    <t>Nguyễn Thị Mai Anh</t>
  </si>
  <si>
    <t>CỘNG HÒA XÃ HỘI CHỦ NGHĨA ViỆT NAM</t>
  </si>
  <si>
    <t>Độc lập - Tự do - Hạnh phúc</t>
  </si>
  <si>
    <t>Lê Thị Bình Minh</t>
  </si>
  <si>
    <t>Nguyễn Thị Thu Hường</t>
  </si>
  <si>
    <t>Tên công trình khoa học đã được 
nghiệm thu</t>
  </si>
  <si>
    <t>Phạm Duy Quân</t>
  </si>
  <si>
    <t>Bài báo " Ứng dụng phương pháp Inclinometer để quan trắc chuyển dịch ngang tường vây công trình: Trung tâm thương mại, văn phòng căn hộ chung cư tại phường Mỹ Đình 2, quận Nam Từ Liêm, thành phố Hà Nội "- tập san số 38/3-2017, trường Đại học Công nghiệp Quảng Ninh</t>
  </si>
  <si>
    <t>Xây dựng chuẩn đầu ra và chương trình chi tiết nghề trắc địa công trình trình độ cao đẳng</t>
  </si>
  <si>
    <t>Bùi Ngọc Hùng</t>
  </si>
  <si>
    <t>Xây dựng chuẩn đầu ra và chương trình chi tiết nghề trắc địa địa hình- địa chính trình độ cao đẳng</t>
  </si>
  <si>
    <t>Tổng số giảng viên: 30</t>
  </si>
  <si>
    <t>Giảng viên đủ KL NCKH: 30</t>
  </si>
  <si>
    <r>
      <t xml:space="preserve">Bài báo: Việc triển khai thực hiện ngày pháp luật tại trường Đại học Công nghiệp Quảng Ninh, Tập san số 39 (tháng 6/2017)
</t>
    </r>
    <r>
      <rPr>
        <i/>
        <sz val="12"/>
        <color indexed="8"/>
        <rFont val="Times New Roman"/>
        <family val="1"/>
      </rPr>
      <t>(Đoàn Việt Dũng, Phạm Hải Châu)</t>
    </r>
  </si>
  <si>
    <r>
      <t xml:space="preserve">Bài báo: “Một số giải pháp đẩy mạnh hoạt động NCKH trong trường Đại học công nghiệp Quảng Ninh” (Tập san số 37, tháng 12/2016)
</t>
    </r>
    <r>
      <rPr>
        <i/>
        <sz val="12"/>
        <color indexed="8"/>
        <rFont val="Times New Roman"/>
        <family val="1"/>
      </rPr>
      <t>(Phạm Hải Châu, Lương Thị Hoa Anh)</t>
    </r>
  </si>
  <si>
    <t>Chỉnh biên chương trình học phần Tư tưởng Hồ Chí Minh - bậc Đại học (02 tín chỉ)</t>
  </si>
  <si>
    <t>Chỉnh biên chương trình học phần Tâm lý học đại cương - bậc Đại học (02 tín chỉ)</t>
  </si>
  <si>
    <t>Chỉnh biên chương trình học phần Những nguyên lý cơ bản của chủ nghĩa Mác- Lê nin 1 - bậc Đại học (02 tín chỉ)</t>
  </si>
  <si>
    <t>Chỉnh biên chương trình học phần Nhập môn Logic - bậc Đại học (02 tín chỉ)</t>
  </si>
  <si>
    <t>P. Hiệu trưởng 28t</t>
  </si>
  <si>
    <t>Phó Trưởng khoa</t>
  </si>
  <si>
    <t xml:space="preserve">Dưới 5 năm, CVHT </t>
  </si>
  <si>
    <t>Xây dựng CTCT Thiết bị bốc xúc, vận tải bậc Cao đẳng nghề chuyên ngành Kỹ thuật cơ điện mỏ hầm lò</t>
  </si>
  <si>
    <t>Xây dựng chương trình chi tiết môn Vận hành quạt gió bậc Cao đẳng nghề chuyên ngành Kỹ thuật xây dựng mỏ</t>
  </si>
  <si>
    <t>Soạn mới CTCT HP "Nguyên lý kế toán" - ĐH, Ngành Quản trị kinh doanh (3TC) (QĐ số 480 ngày 7/6/2016) (Vũ Phượng + Thu Hằng)</t>
  </si>
  <si>
    <t>Soạn mới CTCT HP "Tài chính - Tiền tệ" - ĐH, Ngành QTKD (2TC) (QĐ số 480 ngày 7/6/2016)</t>
  </si>
  <si>
    <r>
      <t xml:space="preserve">Soạn mới CTCT HP "Tài chính quốc tế" - ĐH, Ngành TCDN (4TC) (QĐ số 480 ngày 7/6/2016)
</t>
    </r>
    <r>
      <rPr>
        <i/>
        <sz val="12"/>
        <color indexed="8"/>
        <rFont val="Times New Roman"/>
        <family val="1"/>
      </rPr>
      <t>(Xuân  Hương 20 : Cô Thanh 20)</t>
    </r>
  </si>
  <si>
    <r>
      <t xml:space="preserve">Soạn mới CTCT HP "Tài chính doanh nghiệp 1" - ĐH, Ngành TCDN (4TC) (QĐ số 480 ngày 7/6/2016)
</t>
    </r>
    <r>
      <rPr>
        <i/>
        <sz val="12"/>
        <color indexed="8"/>
        <rFont val="Times New Roman"/>
        <family val="1"/>
      </rPr>
      <t>(Hà 20: Chị Cát Hường 20)</t>
    </r>
  </si>
  <si>
    <t>Soạn mới CTCT HP "Quản lý dự án" - CĐ, Ngành TCDN (2TC) (QĐ số 480 ngày 7/6/2016)</t>
  </si>
  <si>
    <t>Soạn mới CTCT HP "Tài chính quốc tế" - CĐ, Ngành TCDN (3TC) (QĐ số 480 ngày 7/6/2016)</t>
  </si>
  <si>
    <t>Soạn mới CTCT HP "Thực tập tốt nghiệp" - ĐH, Ngành TCDN (4TC) (QĐ số 480 ngày 7/6/2016)</t>
  </si>
  <si>
    <t>Xây dựng chương trình chi tiết môn Vận hành máy bơm bậc Cao đẳng nghề chuyên ngành Kỹ thuật xây dựng mỏ</t>
  </si>
  <si>
    <t>Nguyễn Hải Ninh</t>
  </si>
  <si>
    <t>Tổng số giảng viên: 09</t>
  </si>
  <si>
    <t>Giảng viên thiếu KL NCKH: 05</t>
  </si>
  <si>
    <t>P. Trưởng phòng</t>
  </si>
  <si>
    <t>P. Trưởng khoa</t>
  </si>
  <si>
    <t>GV kiêm nhiệm</t>
  </si>
  <si>
    <t>Tổng số giảng viên: 04</t>
  </si>
  <si>
    <t>Giảng viên đủ KL NCKH: 09</t>
  </si>
  <si>
    <t>Thư ký trung tâm</t>
  </si>
  <si>
    <t>Đề tài cấp Bộ: Nghiên cứu giải pháp loại trừ nguy cơ điện giật do năng lượng khi ngắt các dộng cơ không đồng bộ công suất lớn trong mạng điện mỏ hầm lò vùng Quảng Ninh</t>
  </si>
  <si>
    <t>Chỉnh biên CTCT HP " Mô hình toán kinh tế" - CĐ, Ngành Quản trị kinh doanh ( 2TC) ( QĐ số 480 ngày 7/6/2016)</t>
  </si>
  <si>
    <t>Bài báo: Kiểm toán môi trường - công cụ để giải quyết các vấn đề môi trường, Kỷ yếu hội thảo khoa học Quốc gia của trường ĐH kinh tế quốc dân viện kế toán kiểm toán</t>
  </si>
  <si>
    <t xml:space="preserve">CVHT, Công tác dưới5 năm </t>
  </si>
  <si>
    <t>NCS nước ngoài</t>
  </si>
  <si>
    <t>CVHT 2 lớp</t>
  </si>
  <si>
    <t xml:space="preserve">P. trưởng BM, CVHT </t>
  </si>
  <si>
    <t>Trưởng BM, CVHT</t>
  </si>
  <si>
    <t>P. trưởng  BM</t>
  </si>
  <si>
    <t xml:space="preserve"> 
Trợ lý khoa, CVHT</t>
  </si>
  <si>
    <t xml:space="preserve">CVHT 2 lớp </t>
  </si>
  <si>
    <t>Thai sản 22 tuần</t>
  </si>
  <si>
    <t>Biên soạn chương trình chi tiết môđun phần mềm nội nghiệp địa chính- cao đẳng nghề  trắc địa- địa hình- địa chính,3TC</t>
  </si>
  <si>
    <t>Biên soạn chương trình chi tiết môn học biên tập bản đồ địa chính- cao đẳng nghề  trắc địa- địa hình- địa chính,10TC</t>
  </si>
  <si>
    <t>Biên soạn chương trình chi tiết môn học lập hồ sơ địa chính- cao đẳng nghề  trắc địa- địa hình- địa chính,4TC</t>
  </si>
  <si>
    <t>Biên soạn chương trình chi tiết môđun lập lưới khống chế thi công- cao đẳng nghề  trắc địa công trình,3TC</t>
  </si>
  <si>
    <t>Biên soạn chương trình chi tiết môn họcTrắc địa công trình xây dựng công nghiệp và thành phố- cao đẳng nghề  trắc địa công trình,10TC</t>
  </si>
  <si>
    <t>Biên soạn chương trình chi tiết môđun đo cao và thiết bị đo cao- cao đẳng nghề trắc địa công trình và trắc địa địa hình- địa chính,2TC</t>
  </si>
  <si>
    <t>Biên soạn chương trình chi tiết môđun Đo đạc lập lưới khống chế mặt bằng cơ sở- cao đẳng nghề trắc địa công trình và trắc địa địa hình- địa chính,2TC</t>
  </si>
  <si>
    <t>Biên soạn chương trình chi tiết môđun Đo đạc lập lưới khống chế độ cao cơ sở- cao đẳng nghề trắc địa công trình và trắc địa địa hình- địa chính,1TC</t>
  </si>
  <si>
    <t>Biên soạn chương trình chi tiết môđun Cắm biên các công trình đào, đắp- cao đẳng nghề trắc địa công trình,3TC</t>
  </si>
  <si>
    <t>Biên soạn chương trình chi tiết môđun Đo góc và thiết bị đo góc- cao đẳng nghề trắc địa công trình và trắc địa địa hình- địa chính,2TC</t>
  </si>
  <si>
    <t xml:space="preserve">Xây dựng chương trình môn học ngành Công nghệ Ô tô bậc Cao Đẳng nghề: Bảo dưỡng và sửa chữa hộp số tự động ô tô   3TC                                                    </t>
  </si>
  <si>
    <t xml:space="preserve">Xây dựng chương trình môn học ngành Công nghệ Ô tô bậc Cao Đẳng nghề: Bảo dưỡng và sửa chữa mô tô - xe máy, 3TC                                 </t>
  </si>
  <si>
    <t xml:space="preserve">Xây dựng chương trình môn học ngành Công nghệ Ô tô bậc Cao Đẳng nghề: Kiểm tra và sửa chữa PAN ô tô, 3TC    </t>
  </si>
  <si>
    <t>Xây dựng chương trình môn học ngành Công nghệ Ô tô bậc Cao Đẳng nghề: Kiểm tra và hiệu chỉnh động cơ, 3TC</t>
  </si>
  <si>
    <t xml:space="preserve">Xây dựng chương trình môn học ngành Công nghệ Ô tô bậc Cao Đẳng nghề: Bảo dưỡng và sửa chữa hệ thống lái điều khiển điện tử, 3,5TC                               </t>
  </si>
  <si>
    <t xml:space="preserve">Xây dựng chương trình môn học ngành Công nghệ Ô tô bậc Cao Đẳng nghề: Bảo dưỡng và sửa chữa bơm cao áp điều khiển điện tử, 3,5TC                                 </t>
  </si>
  <si>
    <t>Xây dựng mới chương trình môn học ngành Công nghệ Điện lạnh, bậc Đại học: Chương trình, Lò Công nghiệp 2TC</t>
  </si>
  <si>
    <t>Xây dựng mới chương trình môn học ngành Công nghệ Điện lạnh, bậc Đại học: Chương trình Kỹ Thuật sấy 2TC</t>
  </si>
  <si>
    <t>Xây dựng mới Chương trình môn học ngành CNKT Cơ khí ô tô Đại học: Nhiên liệu, dầu, mỡ và chất tẩy rửa, 2TC</t>
  </si>
  <si>
    <t>Chỉnh biên CTMH: Công nghệ CNC- 2TC; Bậc đại học Tự động hóa thiết kế công nghệ cơ khí</t>
  </si>
  <si>
    <t>Chỉnh biên CTMH: Thiết kế khuôn mẫu - 4TC Bậc đại học Tự động hóa thiết kế công nghệ cơ khí</t>
  </si>
  <si>
    <t>Chỉnh biên CTMH: Công nghệ CAM-2TCBậc đại học Tự động hóa thiết kế công nghệ cơ khí</t>
  </si>
  <si>
    <t>Chỉnh biên CTMH: Đồ án Công nghệ CAM – 1TC Bậc đại học Tự động hóa thiết kế công nghệ cơ khí</t>
  </si>
  <si>
    <t>Biên soạn mới CTMH: Công nghệ CAD/CAM/CNC-3TC Bậc đại học Cơ Điện</t>
  </si>
  <si>
    <t>Biên soạn mới CTMH: Máy công cụ và CNC-2TC Bậc đại học Cơ Điện</t>
  </si>
  <si>
    <t>Biên soạn mới CTMH: Các phương pháp gia công đặc biệt-2TC. Bậc đại học Cơ Điện</t>
  </si>
  <si>
    <t>Chỉnh biên CTMH: Công nghệ CAE-3 ĐVHT; Bậc đại học Tự động hóa thiết kế công nghệ cơ khí</t>
  </si>
  <si>
    <t>Chỉnh biên CTMH: Đồ án công nghệ CAE-1 ĐVHT. Bậc đại học Tự động hóa thiết kế công nghệ cơ khí</t>
  </si>
  <si>
    <t>Biên soạn mới CTMH: Kỹ thuật ngược và tạo mẫu nhanh -3ĐVHT. Bậc đại học Tự động hóa thiết kế công nghệ cơ khí</t>
  </si>
  <si>
    <t>Biên soạn chương trình chi tiết môđun Đo khoảng cách và thiết bị đo khoảng cách- cao đẳng nghề trắc địa công trình và trắc địa địa hình- địa chính,1TC</t>
  </si>
  <si>
    <t>Biên soạn chương trình chi tiết môđun Đo lưới khống chế địa chính- cao đẳng nghề trắc địa địa hình- địa chính,8TC</t>
  </si>
  <si>
    <t>Biên soạn chương trình chi tiết môđun AutoCAD- cao đẳng nghề trắc địa công trình và trắc địa địa hình- địa chính,4TC</t>
  </si>
  <si>
    <t>Biên soạn chương trình chi tiết môđun Quy phạm thành lập bản đồ địa chính- cao đẳng nghề  trắc địa địa hình- địa chính,2TC</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</si>
</sst>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0.0"/>
  </numFmts>
  <fonts count="42">
    <font>
      <sz val="11"/>
      <color indexed="8"/>
      <name val="Calibri"/>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4"/>
      <color indexed="8"/>
      <name val="Times New Roman"/>
      <family val="1"/>
    </font>
    <font>
      <b/>
      <sz val="11"/>
      <color indexed="8"/>
      <name val="Times New Roman"/>
      <family val="1"/>
    </font>
    <font>
      <b/>
      <sz val="16"/>
      <color indexed="8"/>
      <name val="Times New Roman"/>
      <family val="1"/>
    </font>
    <font>
      <sz val="11"/>
      <color indexed="8"/>
      <name val="Times New Roman"/>
      <family val="1"/>
    </font>
    <font>
      <b/>
      <sz val="12"/>
      <color indexed="8"/>
      <name val="Times New Roman"/>
      <family val="1"/>
    </font>
    <font>
      <sz val="12"/>
      <color indexed="8"/>
      <name val="Calibri"/>
      <family val="2"/>
    </font>
    <font>
      <i/>
      <sz val="12"/>
      <color indexed="8"/>
      <name val="Times New Roman"/>
      <family val="1"/>
    </font>
    <font>
      <sz val="12"/>
      <name val="Times New Roman"/>
      <family val="1"/>
    </font>
    <font>
      <vertAlign val="subscript"/>
      <sz val="12"/>
      <color indexed="8"/>
      <name val="Times New Roman"/>
      <family val="1"/>
    </font>
    <font>
      <sz val="12"/>
      <color indexed="10"/>
      <name val="Times New Roman"/>
      <family val="1"/>
    </font>
    <font>
      <i/>
      <sz val="12"/>
      <color indexed="10"/>
      <name val="Times New Roman"/>
      <family val="1"/>
    </font>
    <font>
      <sz val="13"/>
      <color indexed="8"/>
      <name val="Times New Roman"/>
      <family val="1"/>
    </font>
    <font>
      <b/>
      <i/>
      <u val="single"/>
      <sz val="12"/>
      <color indexed="8"/>
      <name val="Times New Roman"/>
      <family val="1"/>
    </font>
    <font>
      <b/>
      <i/>
      <u val="single"/>
      <sz val="13"/>
      <color indexed="8"/>
      <name val="Times New Roman"/>
      <family val="1"/>
    </font>
    <font>
      <b/>
      <i/>
      <sz val="13"/>
      <color indexed="8"/>
      <name val="Times New Roman"/>
      <family val="1"/>
    </font>
    <font>
      <sz val="13"/>
      <color indexed="10"/>
      <name val="Times New Roman"/>
      <family val="1"/>
    </font>
    <font>
      <sz val="12"/>
      <color indexed="8"/>
      <name val=".VnTime"/>
      <family val="2"/>
    </font>
    <font>
      <i/>
      <sz val="12"/>
      <name val="Times New Roman"/>
      <family val="1"/>
    </font>
    <font>
      <b/>
      <sz val="12"/>
      <name val="Times New Roman"/>
      <family val="1"/>
    </font>
    <font>
      <sz val="8"/>
      <name val="Tahoma"/>
      <family val="0"/>
    </font>
    <font>
      <b/>
      <sz val="8"/>
      <name val="Tahoma"/>
      <family val="0"/>
    </font>
    <font>
      <i/>
      <sz val="11"/>
      <color indexed="8"/>
      <name val="Times New Roman"/>
      <family val="1"/>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bottom>
        <color indexed="63"/>
      </bottom>
    </border>
    <border>
      <left style="thin"/>
      <right/>
      <top/>
      <bottom>
        <color indexed="63"/>
      </bottom>
    </border>
    <border>
      <left/>
      <right style="thin"/>
      <top/>
      <bottom>
        <color indexed="63"/>
      </bottom>
    </border>
    <border>
      <left style="thin"/>
      <right style="thin"/>
      <top>
        <color indexed="63"/>
      </top>
      <bottom>
        <color indexed="63"/>
      </bottom>
    </border>
    <border>
      <left style="thin"/>
      <right/>
      <top/>
      <bottom style="thin"/>
    </border>
    <border>
      <left/>
      <right style="thin"/>
      <top/>
      <bottom style="thin"/>
    </border>
    <border>
      <left/>
      <right style="thin"/>
      <top/>
      <bottom/>
    </border>
    <border>
      <left style="thin"/>
      <right>
        <color indexed="63"/>
      </right>
      <top style="thin"/>
      <bottom>
        <color indexed="63"/>
      </bottom>
    </border>
    <border>
      <left style="thin"/>
      <right>
        <color indexed="63"/>
      </right>
      <top>
        <color indexed="63"/>
      </top>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6"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81">
    <xf numFmtId="0" fontId="0" fillId="0" borderId="0" xfId="0" applyAlignment="1">
      <alignment/>
    </xf>
    <xf numFmtId="0" fontId="18" fillId="0" borderId="0" xfId="0" applyFont="1" applyFill="1" applyAlignment="1">
      <alignment/>
    </xf>
    <xf numFmtId="0" fontId="18" fillId="0" borderId="10" xfId="0" applyFont="1" applyFill="1" applyBorder="1" applyAlignment="1">
      <alignment horizontal="justify" vertical="top" wrapText="1"/>
    </xf>
    <xf numFmtId="0" fontId="18" fillId="0" borderId="0" xfId="0" applyFont="1" applyFill="1" applyAlignment="1">
      <alignment horizontal="center" vertical="center"/>
    </xf>
    <xf numFmtId="0" fontId="18" fillId="0" borderId="11" xfId="0" applyFont="1" applyFill="1" applyBorder="1" applyAlignment="1">
      <alignment horizontal="center" vertical="center"/>
    </xf>
    <xf numFmtId="0" fontId="18" fillId="0" borderId="10" xfId="0" applyFont="1" applyFill="1" applyBorder="1" applyAlignment="1">
      <alignment horizontal="center" vertical="center"/>
    </xf>
    <xf numFmtId="0" fontId="22" fillId="0" borderId="0" xfId="0" applyFont="1" applyFill="1" applyAlignment="1">
      <alignment/>
    </xf>
    <xf numFmtId="0" fontId="22" fillId="0" borderId="0" xfId="0" applyFont="1" applyFill="1" applyAlignment="1">
      <alignment/>
    </xf>
    <xf numFmtId="0" fontId="22" fillId="0" borderId="0" xfId="0" applyFont="1" applyFill="1" applyAlignment="1">
      <alignment horizontal="center" vertical="center"/>
    </xf>
    <xf numFmtId="0" fontId="18" fillId="0" borderId="10" xfId="0" applyFont="1" applyFill="1" applyBorder="1" applyAlignment="1">
      <alignment horizontal="center" vertical="center" wrapText="1"/>
    </xf>
    <xf numFmtId="177" fontId="22" fillId="0" borderId="0" xfId="42" applyNumberFormat="1" applyFont="1" applyFill="1" applyAlignment="1">
      <alignment/>
    </xf>
    <xf numFmtId="0" fontId="23" fillId="0" borderId="0" xfId="0" applyFont="1" applyFill="1" applyAlignment="1">
      <alignment horizontal="center"/>
    </xf>
    <xf numFmtId="0" fontId="20" fillId="0" borderId="0" xfId="0" applyFont="1" applyFill="1" applyAlignment="1">
      <alignment horizontal="center" vertical="center"/>
    </xf>
    <xf numFmtId="0" fontId="21" fillId="0" borderId="0" xfId="0" applyFont="1" applyFill="1" applyAlignment="1">
      <alignment/>
    </xf>
    <xf numFmtId="0" fontId="22" fillId="0" borderId="0" xfId="0" applyFont="1" applyFill="1" applyAlignment="1">
      <alignment horizontal="center"/>
    </xf>
    <xf numFmtId="0" fontId="19" fillId="0" borderId="0" xfId="0" applyFont="1" applyFill="1" applyAlignment="1">
      <alignment horizontal="center"/>
    </xf>
    <xf numFmtId="0" fontId="18" fillId="0" borderId="0" xfId="0" applyFont="1" applyFill="1" applyAlignment="1">
      <alignment horizontal="center"/>
    </xf>
    <xf numFmtId="0" fontId="18" fillId="0" borderId="0" xfId="0" applyFont="1" applyFill="1" applyAlignment="1">
      <alignment horizontal="left"/>
    </xf>
    <xf numFmtId="0" fontId="23" fillId="0" borderId="0" xfId="0" applyFont="1" applyFill="1" applyAlignment="1">
      <alignment horizontal="left"/>
    </xf>
    <xf numFmtId="0" fontId="22" fillId="0" borderId="0" xfId="0" applyFont="1" applyFill="1" applyAlignment="1">
      <alignment horizontal="left"/>
    </xf>
    <xf numFmtId="0" fontId="18" fillId="0" borderId="0" xfId="0" applyFont="1" applyFill="1" applyBorder="1" applyAlignment="1">
      <alignment horizontal="left" vertical="center" wrapText="1"/>
    </xf>
    <xf numFmtId="0" fontId="22" fillId="0" borderId="0" xfId="0" applyFont="1" applyFill="1" applyBorder="1" applyAlignment="1">
      <alignment horizontal="left"/>
    </xf>
    <xf numFmtId="0" fontId="1" fillId="0" borderId="0" xfId="0" applyFont="1" applyFill="1" applyAlignment="1">
      <alignment vertical="center"/>
    </xf>
    <xf numFmtId="0" fontId="2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center"/>
    </xf>
    <xf numFmtId="0" fontId="23" fillId="0" borderId="0" xfId="0" applyFont="1" applyFill="1" applyBorder="1" applyAlignment="1">
      <alignment horizontal="center" vertical="center"/>
    </xf>
    <xf numFmtId="0" fontId="18" fillId="0" borderId="10" xfId="0" applyFont="1" applyFill="1" applyBorder="1" applyAlignment="1">
      <alignment horizontal="justify" wrapText="1"/>
    </xf>
    <xf numFmtId="0" fontId="18" fillId="0" borderId="0" xfId="0" applyFont="1" applyFill="1" applyBorder="1" applyAlignment="1">
      <alignment horizontal="center" vertical="top" wrapText="1"/>
    </xf>
    <xf numFmtId="0" fontId="22" fillId="0" borderId="0" xfId="0" applyFont="1" applyFill="1" applyBorder="1" applyAlignment="1">
      <alignment horizontal="center" vertical="center"/>
    </xf>
    <xf numFmtId="0" fontId="23" fillId="0" borderId="12"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Border="1" applyAlignment="1">
      <alignment horizontal="center" vertical="center" wrapText="1"/>
    </xf>
    <xf numFmtId="0" fontId="18" fillId="0" borderId="10" xfId="0" applyFont="1" applyFill="1" applyBorder="1" applyAlignment="1">
      <alignment horizontal="center" vertical="center" wrapText="1"/>
    </xf>
    <xf numFmtId="0" fontId="26" fillId="0" borderId="0" xfId="0" applyFont="1" applyFill="1" applyAlignment="1">
      <alignment vertical="center"/>
    </xf>
    <xf numFmtId="0" fontId="26" fillId="0" borderId="0" xfId="0" applyFont="1" applyFill="1" applyAlignment="1">
      <alignment/>
    </xf>
    <xf numFmtId="0" fontId="18" fillId="0" borderId="0" xfId="0" applyFont="1" applyFill="1" applyBorder="1" applyAlignment="1">
      <alignment horizontal="left"/>
    </xf>
    <xf numFmtId="0" fontId="18" fillId="0" borderId="10" xfId="0" applyFont="1" applyFill="1" applyBorder="1" applyAlignment="1">
      <alignment horizontal="left" vertical="center"/>
    </xf>
    <xf numFmtId="0" fontId="18" fillId="0" borderId="10" xfId="0" applyFont="1" applyFill="1" applyBorder="1" applyAlignment="1">
      <alignment horizontal="center" vertical="center"/>
    </xf>
    <xf numFmtId="0" fontId="18" fillId="0" borderId="10" xfId="0" applyFont="1" applyBorder="1" applyAlignment="1">
      <alignment horizontal="left" vertical="center" wrapText="1"/>
    </xf>
    <xf numFmtId="0" fontId="18" fillId="0" borderId="10" xfId="0" applyFont="1" applyBorder="1" applyAlignment="1">
      <alignment horizontal="justify" vertical="center" wrapText="1"/>
    </xf>
    <xf numFmtId="0" fontId="28"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0" fontId="25" fillId="0" borderId="10" xfId="0" applyFont="1" applyBorder="1" applyAlignment="1">
      <alignment horizontal="center" vertical="center" wrapText="1"/>
    </xf>
    <xf numFmtId="9" fontId="25" fillId="0" borderId="10" xfId="0" applyNumberFormat="1" applyFont="1" applyBorder="1" applyAlignment="1">
      <alignment horizontal="center" vertical="center" wrapText="1"/>
    </xf>
    <xf numFmtId="0" fontId="28" fillId="0" borderId="10" xfId="0" applyFont="1" applyFill="1" applyBorder="1" applyAlignment="1">
      <alignment horizontal="center" vertical="center" wrapText="1"/>
    </xf>
    <xf numFmtId="0" fontId="25" fillId="0" borderId="10" xfId="0" applyFont="1" applyBorder="1" applyAlignment="1">
      <alignment horizontal="justify" vertical="center" wrapText="1"/>
    </xf>
    <xf numFmtId="0" fontId="28" fillId="0" borderId="10" xfId="0" applyFont="1" applyBorder="1" applyAlignment="1">
      <alignment horizontal="justify"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23" fillId="0" borderId="0" xfId="0" applyFont="1" applyFill="1" applyAlignment="1">
      <alignment/>
    </xf>
    <xf numFmtId="0" fontId="20" fillId="0" borderId="0" xfId="0" applyFont="1" applyFill="1" applyAlignment="1">
      <alignment vertical="center"/>
    </xf>
    <xf numFmtId="0" fontId="20" fillId="0" borderId="0" xfId="0" applyFont="1" applyFill="1" applyAlignment="1">
      <alignment/>
    </xf>
    <xf numFmtId="0" fontId="18" fillId="0" borderId="0" xfId="0" applyFont="1" applyFill="1" applyAlignment="1">
      <alignment/>
    </xf>
    <xf numFmtId="0" fontId="23" fillId="0" borderId="13" xfId="0" applyFont="1" applyFill="1" applyBorder="1" applyAlignment="1">
      <alignment horizontal="center"/>
    </xf>
    <xf numFmtId="0" fontId="18" fillId="0" borderId="10" xfId="0" applyFont="1" applyBorder="1" applyAlignment="1">
      <alignment horizontal="center" vertical="center"/>
    </xf>
    <xf numFmtId="0" fontId="18" fillId="0" borderId="10" xfId="0" applyFont="1" applyBorder="1" applyAlignment="1" quotePrefix="1">
      <alignment horizontal="justify" vertical="top" wrapText="1"/>
    </xf>
    <xf numFmtId="0" fontId="26" fillId="0" borderId="10" xfId="0" applyFont="1" applyBorder="1" applyAlignment="1">
      <alignment horizontal="justify" vertical="center" wrapText="1"/>
    </xf>
    <xf numFmtId="0" fontId="18" fillId="0" borderId="10" xfId="0" applyFont="1" applyBorder="1" applyAlignment="1" quotePrefix="1">
      <alignment horizontal="justify" vertical="center" wrapText="1"/>
    </xf>
    <xf numFmtId="0" fontId="18" fillId="0" borderId="10" xfId="0" applyFont="1" applyBorder="1" applyAlignment="1">
      <alignment horizontal="center" vertical="center"/>
    </xf>
    <xf numFmtId="0" fontId="31" fillId="0" borderId="10" xfId="0" applyFont="1" applyBorder="1" applyAlignment="1">
      <alignment horizontal="center" vertical="center"/>
    </xf>
    <xf numFmtId="0" fontId="23" fillId="0" borderId="0" xfId="0" applyFont="1" applyBorder="1" applyAlignment="1">
      <alignment vertical="center"/>
    </xf>
    <xf numFmtId="0" fontId="28" fillId="0" borderId="0" xfId="0" applyFont="1" applyBorder="1" applyAlignment="1">
      <alignment horizontal="justify" vertical="top" wrapText="1"/>
    </xf>
    <xf numFmtId="0" fontId="23" fillId="0" borderId="0" xfId="0" applyFont="1" applyBorder="1" applyAlignment="1">
      <alignment horizontal="center" vertical="center"/>
    </xf>
    <xf numFmtId="0" fontId="18" fillId="0" borderId="10" xfId="0" applyFont="1" applyBorder="1" applyAlignment="1">
      <alignment horizontal="justify" vertical="top" wrapText="1"/>
    </xf>
    <xf numFmtId="0" fontId="28" fillId="0" borderId="0" xfId="0" applyFont="1" applyBorder="1" applyAlignment="1">
      <alignment horizontal="center" vertical="center" wrapText="1"/>
    </xf>
    <xf numFmtId="0" fontId="18" fillId="0" borderId="14" xfId="0" applyFont="1" applyFill="1" applyBorder="1" applyAlignment="1">
      <alignment horizontal="center" vertical="center" wrapText="1"/>
    </xf>
    <xf numFmtId="0" fontId="28" fillId="0" borderId="0" xfId="0" applyFont="1" applyBorder="1" applyAlignment="1">
      <alignment vertical="center" wrapText="1"/>
    </xf>
    <xf numFmtId="0" fontId="28" fillId="0" borderId="0" xfId="0" applyFont="1" applyBorder="1" applyAlignment="1">
      <alignment wrapText="1"/>
    </xf>
    <xf numFmtId="0" fontId="28" fillId="0" borderId="0" xfId="0" applyFont="1" applyBorder="1" applyAlignment="1">
      <alignment vertical="top" wrapText="1"/>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center"/>
    </xf>
    <xf numFmtId="0" fontId="22" fillId="0" borderId="10" xfId="0" applyFont="1" applyBorder="1" applyAlignment="1">
      <alignment horizontal="justify" wrapText="1"/>
    </xf>
    <xf numFmtId="0" fontId="35" fillId="0" borderId="10" xfId="0" applyFont="1" applyBorder="1" applyAlignment="1">
      <alignment horizontal="center" vertical="center" wrapText="1"/>
    </xf>
    <xf numFmtId="0" fontId="22" fillId="0" borderId="11" xfId="0" applyFont="1" applyFill="1" applyBorder="1" applyAlignment="1">
      <alignment horizontal="center" vertical="center"/>
    </xf>
    <xf numFmtId="0" fontId="25" fillId="0" borderId="14" xfId="0" applyFont="1" applyFill="1" applyBorder="1" applyAlignment="1">
      <alignment horizontal="center" vertical="center" wrapText="1"/>
    </xf>
    <xf numFmtId="0" fontId="18" fillId="0" borderId="14" xfId="0" applyFont="1" applyFill="1" applyBorder="1" applyAlignment="1">
      <alignment horizontal="left" vertical="center"/>
    </xf>
    <xf numFmtId="0" fontId="18" fillId="0" borderId="14" xfId="0" applyFont="1" applyFill="1" applyBorder="1" applyAlignment="1">
      <alignment horizontal="center" vertical="center"/>
    </xf>
    <xf numFmtId="0" fontId="18" fillId="0" borderId="0" xfId="0" applyFont="1" applyFill="1" applyBorder="1" applyAlignment="1">
      <alignment vertical="center"/>
    </xf>
    <xf numFmtId="0" fontId="18" fillId="0" borderId="10" xfId="0" applyFont="1" applyFill="1" applyBorder="1" applyAlignment="1">
      <alignment vertical="center"/>
    </xf>
    <xf numFmtId="0" fontId="18" fillId="0" borderId="10" xfId="0" applyFont="1" applyFill="1" applyBorder="1" applyAlignment="1">
      <alignment horizontal="justify" vertical="center" wrapText="1"/>
    </xf>
    <xf numFmtId="0" fontId="18" fillId="0" borderId="10" xfId="0" applyFont="1" applyFill="1" applyBorder="1" applyAlignment="1">
      <alignment horizontal="justify" vertical="center"/>
    </xf>
    <xf numFmtId="0" fontId="1" fillId="0" borderId="14"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18" fillId="0" borderId="10" xfId="57" applyFont="1" applyFill="1" applyBorder="1" applyAlignment="1">
      <alignment horizontal="justify" vertical="center" wrapText="1"/>
      <protection/>
    </xf>
    <xf numFmtId="0" fontId="23" fillId="0" borderId="10" xfId="0" applyFont="1" applyFill="1" applyBorder="1" applyAlignment="1">
      <alignment horizontal="justify" vertical="center" wrapText="1"/>
    </xf>
    <xf numFmtId="0" fontId="18" fillId="24" borderId="10" xfId="0" applyFont="1" applyFill="1" applyBorder="1" applyAlignment="1">
      <alignment horizontal="justify" vertical="center" wrapText="1"/>
    </xf>
    <xf numFmtId="0" fontId="18" fillId="0" borderId="10" xfId="0" applyFont="1" applyBorder="1" applyAlignment="1">
      <alignment horizontal="justify" vertical="center" wrapText="1"/>
    </xf>
    <xf numFmtId="0" fontId="23" fillId="0" borderId="13" xfId="0" applyFont="1" applyFill="1" applyBorder="1" applyAlignment="1">
      <alignment horizontal="right"/>
    </xf>
    <xf numFmtId="0" fontId="23" fillId="0" borderId="13" xfId="0" applyFont="1" applyFill="1" applyBorder="1" applyAlignment="1">
      <alignment horizontal="left"/>
    </xf>
    <xf numFmtId="0" fontId="18" fillId="0" borderId="10" xfId="0" applyFont="1" applyBorder="1" applyAlignment="1">
      <alignment horizontal="justify" wrapText="1"/>
    </xf>
    <xf numFmtId="0" fontId="28" fillId="0" borderId="10" xfId="0" applyFont="1" applyBorder="1" applyAlignment="1">
      <alignment vertical="center" wrapText="1"/>
    </xf>
    <xf numFmtId="0" fontId="18" fillId="0" borderId="10" xfId="0" applyFont="1" applyBorder="1" applyAlignment="1">
      <alignment horizontal="justify" vertical="top" wrapText="1"/>
    </xf>
    <xf numFmtId="0" fontId="18" fillId="0" borderId="15" xfId="0" applyFont="1" applyFill="1" applyBorder="1" applyAlignment="1">
      <alignment/>
    </xf>
    <xf numFmtId="0" fontId="18" fillId="0" borderId="10" xfId="0" applyFont="1" applyBorder="1" applyAlignment="1">
      <alignment horizontal="left" vertical="center" wrapText="1"/>
    </xf>
    <xf numFmtId="0" fontId="22" fillId="0" borderId="10" xfId="0" applyFont="1" applyFill="1" applyBorder="1" applyAlignment="1">
      <alignment horizontal="left" vertical="center" wrapText="1"/>
    </xf>
    <xf numFmtId="0" fontId="18" fillId="0" borderId="14" xfId="0" applyFont="1" applyFill="1" applyBorder="1" applyAlignment="1">
      <alignment horizontal="center" vertical="center" wrapText="1"/>
    </xf>
    <xf numFmtId="0" fontId="18" fillId="0" borderId="14" xfId="0" applyFont="1" applyBorder="1" applyAlignment="1">
      <alignment horizontal="center" vertical="center" wrapText="1"/>
    </xf>
    <xf numFmtId="0" fontId="18" fillId="0" borderId="14" xfId="0" applyFont="1" applyBorder="1" applyAlignment="1">
      <alignment horizontal="left" vertical="center" wrapText="1"/>
    </xf>
    <xf numFmtId="0" fontId="25" fillId="0" borderId="14" xfId="0" applyFont="1" applyBorder="1" applyAlignment="1">
      <alignment horizontal="center" vertical="center" wrapText="1"/>
    </xf>
    <xf numFmtId="0" fontId="23" fillId="0" borderId="13" xfId="0" applyFont="1" applyFill="1" applyBorder="1" applyAlignment="1">
      <alignment horizontal="left" vertical="center"/>
    </xf>
    <xf numFmtId="0" fontId="18" fillId="24"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28" fillId="0" borderId="10" xfId="0" applyFont="1" applyFill="1" applyBorder="1" applyAlignment="1">
      <alignment horizontal="center" vertical="center"/>
    </xf>
    <xf numFmtId="0" fontId="26" fillId="0" borderId="10" xfId="0" applyFont="1" applyBorder="1" applyAlignment="1">
      <alignment horizontal="justify" vertical="center" wrapText="1"/>
    </xf>
    <xf numFmtId="0" fontId="33" fillId="0" borderId="10" xfId="0" applyFont="1" applyBorder="1" applyAlignment="1">
      <alignment horizontal="justify" vertical="top" wrapText="1"/>
    </xf>
    <xf numFmtId="0" fontId="32" fillId="0" borderId="10" xfId="0" applyFont="1" applyBorder="1" applyAlignment="1">
      <alignment horizontal="justify" vertical="top" wrapText="1"/>
    </xf>
    <xf numFmtId="0" fontId="28" fillId="0" borderId="10" xfId="0" applyFont="1" applyFill="1" applyBorder="1" applyAlignment="1">
      <alignment horizontal="justify" vertical="top" wrapText="1"/>
    </xf>
    <xf numFmtId="0" fontId="28" fillId="0" borderId="10" xfId="0" applyFont="1" applyFill="1" applyBorder="1" applyAlignment="1">
      <alignment horizontal="center" vertical="center"/>
    </xf>
    <xf numFmtId="0" fontId="25" fillId="0" borderId="10" xfId="0" applyFont="1" applyBorder="1" applyAlignment="1">
      <alignment horizontal="center" vertical="center" wrapText="1"/>
    </xf>
    <xf numFmtId="0" fontId="28" fillId="0" borderId="10" xfId="0" applyFont="1" applyBorder="1" applyAlignment="1">
      <alignment horizontal="center" vertical="center"/>
    </xf>
    <xf numFmtId="0" fontId="28" fillId="0" borderId="10" xfId="0" applyFont="1" applyBorder="1" applyAlignment="1" quotePrefix="1">
      <alignment horizontal="justify" vertical="top" wrapText="1"/>
    </xf>
    <xf numFmtId="0" fontId="18" fillId="0" borderId="10" xfId="0" applyFont="1" applyFill="1" applyBorder="1" applyAlignment="1">
      <alignment horizontal="justify" vertical="center" wrapText="1"/>
    </xf>
    <xf numFmtId="9" fontId="36"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left" vertical="center" wrapText="1"/>
    </xf>
    <xf numFmtId="0" fontId="18" fillId="0" borderId="10" xfId="0" applyFont="1" applyBorder="1" applyAlignment="1">
      <alignment horizontal="left" wrapText="1"/>
    </xf>
    <xf numFmtId="0" fontId="36" fillId="0" borderId="10" xfId="0" applyFont="1" applyBorder="1" applyAlignment="1">
      <alignment horizontal="center" vertical="center" wrapText="1"/>
    </xf>
    <xf numFmtId="0" fontId="18" fillId="0" borderId="10" xfId="0" applyFont="1" applyFill="1" applyBorder="1" applyAlignment="1">
      <alignment/>
    </xf>
    <xf numFmtId="0" fontId="18" fillId="0" borderId="10" xfId="0" applyFont="1" applyFill="1" applyBorder="1" applyAlignment="1">
      <alignment vertical="center" wrapText="1"/>
    </xf>
    <xf numFmtId="0" fontId="26" fillId="0" borderId="10" xfId="0" applyFont="1" applyBorder="1" applyAlignment="1">
      <alignment vertical="center" wrapText="1"/>
    </xf>
    <xf numFmtId="0" fontId="26" fillId="0" borderId="16" xfId="0" applyFont="1" applyFill="1" applyBorder="1" applyAlignment="1">
      <alignment horizontal="center" vertical="center"/>
    </xf>
    <xf numFmtId="0" fontId="26" fillId="0" borderId="17" xfId="0" applyFont="1" applyBorder="1" applyAlignment="1">
      <alignment wrapText="1"/>
    </xf>
    <xf numFmtId="0" fontId="26" fillId="0" borderId="10" xfId="0" applyFont="1" applyBorder="1" applyAlignment="1">
      <alignment wrapText="1"/>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26" fillId="0" borderId="10" xfId="0" applyFont="1" applyFill="1" applyBorder="1" applyAlignment="1">
      <alignment/>
    </xf>
    <xf numFmtId="0" fontId="26" fillId="0" borderId="10" xfId="0" applyFont="1" applyFill="1" applyBorder="1" applyAlignment="1">
      <alignment horizontal="center" vertical="center"/>
    </xf>
    <xf numFmtId="0" fontId="26" fillId="0" borderId="10" xfId="0" applyFont="1" applyBorder="1" applyAlignment="1">
      <alignment horizontal="left" vertical="center" wrapText="1"/>
    </xf>
    <xf numFmtId="0" fontId="26" fillId="0" borderId="10" xfId="0" applyFont="1" applyFill="1" applyBorder="1" applyAlignment="1">
      <alignment wrapText="1"/>
    </xf>
    <xf numFmtId="0" fontId="26" fillId="0" borderId="16" xfId="0" applyFont="1" applyFill="1" applyBorder="1" applyAlignment="1">
      <alignment wrapText="1"/>
    </xf>
    <xf numFmtId="0" fontId="26" fillId="0" borderId="10" xfId="0" applyFont="1" applyBorder="1" applyAlignment="1">
      <alignment horizontal="justify" vertical="center"/>
    </xf>
    <xf numFmtId="0" fontId="26" fillId="0" borderId="10" xfId="0" applyFont="1" applyFill="1" applyBorder="1" applyAlignment="1">
      <alignment vertical="center"/>
    </xf>
    <xf numFmtId="0" fontId="26" fillId="0" borderId="16" xfId="0" applyFont="1" applyBorder="1" applyAlignment="1">
      <alignment horizontal="justify" vertical="center" wrapText="1"/>
    </xf>
    <xf numFmtId="0" fontId="26" fillId="0" borderId="16" xfId="0" applyFont="1" applyBorder="1" applyAlignment="1">
      <alignment horizontal="center" vertical="center" wrapText="1"/>
    </xf>
    <xf numFmtId="0" fontId="26" fillId="0" borderId="18" xfId="0" applyFont="1" applyBorder="1" applyAlignment="1">
      <alignment vertical="center" wrapText="1"/>
    </xf>
    <xf numFmtId="0" fontId="26" fillId="0" borderId="10" xfId="0" applyFont="1" applyBorder="1" applyAlignment="1">
      <alignment horizontal="justify" wrapText="1"/>
    </xf>
    <xf numFmtId="0" fontId="26" fillId="0" borderId="10" xfId="0" applyFont="1" applyBorder="1" applyAlignment="1">
      <alignment horizontal="center" vertical="center" wrapText="1"/>
    </xf>
    <xf numFmtId="0" fontId="26" fillId="0" borderId="10" xfId="0" applyFont="1" applyBorder="1" applyAlignment="1">
      <alignment wrapText="1"/>
    </xf>
    <xf numFmtId="0" fontId="26" fillId="0" borderId="10" xfId="0" applyFont="1" applyBorder="1" applyAlignment="1">
      <alignment horizontal="justify" wrapText="1"/>
    </xf>
    <xf numFmtId="0" fontId="26" fillId="0" borderId="10" xfId="0" applyFont="1" applyBorder="1" applyAlignment="1">
      <alignment horizontal="center" wrapText="1"/>
    </xf>
    <xf numFmtId="0" fontId="26" fillId="0" borderId="10" xfId="0" applyFont="1" applyFill="1" applyBorder="1" applyAlignment="1">
      <alignment horizontal="center" vertical="center"/>
    </xf>
    <xf numFmtId="0" fontId="36" fillId="0" borderId="10" xfId="0" applyFont="1" applyBorder="1" applyAlignment="1">
      <alignment horizontal="center" vertical="center" wrapText="1"/>
    </xf>
    <xf numFmtId="0" fontId="26" fillId="0" borderId="10" xfId="0" applyFont="1" applyBorder="1" applyAlignment="1">
      <alignment horizontal="justify" vertical="center" wrapText="1"/>
    </xf>
    <xf numFmtId="0" fontId="18" fillId="0" borderId="10" xfId="0" applyFont="1" applyBorder="1" applyAlignment="1">
      <alignment horizontal="center" vertical="center" wrapText="1"/>
    </xf>
    <xf numFmtId="1" fontId="18" fillId="0" borderId="10" xfId="0" applyNumberFormat="1" applyFont="1" applyBorder="1" applyAlignment="1">
      <alignment horizontal="center" vertical="center" wrapText="1"/>
    </xf>
    <xf numFmtId="0" fontId="18" fillId="0" borderId="16" xfId="55" applyFont="1" applyFill="1" applyBorder="1" applyAlignment="1">
      <alignment horizontal="center" vertical="center" wrapText="1"/>
      <protection/>
    </xf>
    <xf numFmtId="0" fontId="18" fillId="24" borderId="10" xfId="0" applyFont="1" applyFill="1" applyBorder="1" applyAlignment="1">
      <alignment horizontal="left" vertical="center" wrapText="1"/>
    </xf>
    <xf numFmtId="0" fontId="18" fillId="0" borderId="10" xfId="55" applyFont="1" applyFill="1" applyBorder="1" applyAlignment="1">
      <alignment horizontal="center" vertical="center" wrapText="1"/>
      <protection/>
    </xf>
    <xf numFmtId="0" fontId="18" fillId="0" borderId="11" xfId="57" applyFont="1" applyFill="1" applyBorder="1" applyAlignment="1">
      <alignment horizontal="left" vertical="center" wrapText="1"/>
      <protection/>
    </xf>
    <xf numFmtId="0" fontId="18" fillId="0" borderId="10" xfId="0" applyFont="1" applyFill="1" applyBorder="1" applyAlignment="1">
      <alignment horizontal="center" vertical="center" wrapText="1"/>
    </xf>
    <xf numFmtId="0" fontId="18" fillId="0" borderId="19" xfId="57" applyFont="1" applyFill="1" applyBorder="1" applyAlignment="1">
      <alignment horizontal="left" vertical="center" wrapText="1"/>
      <protection/>
    </xf>
    <xf numFmtId="0" fontId="18" fillId="0" borderId="19" xfId="57" applyFont="1" applyFill="1" applyBorder="1" applyAlignment="1">
      <alignment vertical="center" wrapText="1"/>
      <protection/>
    </xf>
    <xf numFmtId="0" fontId="18" fillId="0" borderId="16"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10" xfId="57" applyFont="1" applyFill="1" applyBorder="1" applyAlignment="1">
      <alignment horizontal="left" vertical="center" wrapText="1"/>
      <protection/>
    </xf>
    <xf numFmtId="0" fontId="18" fillId="0" borderId="10" xfId="57" applyFont="1" applyFill="1" applyBorder="1" applyAlignment="1">
      <alignment vertical="center" wrapText="1"/>
      <protection/>
    </xf>
    <xf numFmtId="0" fontId="18" fillId="24" borderId="10" xfId="0" applyFont="1" applyFill="1" applyBorder="1" applyAlignment="1">
      <alignment horizontal="center" vertical="center" wrapText="1"/>
    </xf>
    <xf numFmtId="0" fontId="18" fillId="0" borderId="16" xfId="56" applyFont="1" applyBorder="1" applyAlignment="1">
      <alignment horizontal="left" vertical="center" wrapText="1"/>
      <protection/>
    </xf>
    <xf numFmtId="0" fontId="18" fillId="0" borderId="10" xfId="56" applyFont="1" applyBorder="1" applyAlignment="1">
      <alignment horizontal="center" vertical="center" wrapText="1"/>
      <protection/>
    </xf>
    <xf numFmtId="0" fontId="18" fillId="0" borderId="10" xfId="56" applyFont="1" applyBorder="1" applyAlignment="1">
      <alignment horizontal="left" vertical="center" wrapText="1"/>
      <protection/>
    </xf>
    <xf numFmtId="0" fontId="18" fillId="0" borderId="0" xfId="56" applyFont="1" applyBorder="1" applyAlignment="1">
      <alignment horizontal="center" vertical="center" wrapText="1"/>
      <protection/>
    </xf>
    <xf numFmtId="0" fontId="18" fillId="24" borderId="10" xfId="56" applyFont="1" applyFill="1" applyBorder="1" applyAlignment="1">
      <alignment horizontal="left" vertical="center" wrapText="1"/>
      <protection/>
    </xf>
    <xf numFmtId="0" fontId="18" fillId="24" borderId="10" xfId="56" applyFont="1" applyFill="1" applyBorder="1" applyAlignment="1">
      <alignment horizontal="center" vertical="center" wrapText="1"/>
      <protection/>
    </xf>
    <xf numFmtId="0" fontId="18" fillId="0" borderId="11" xfId="57" applyFont="1" applyFill="1" applyBorder="1" applyAlignment="1">
      <alignment wrapText="1"/>
      <protection/>
    </xf>
    <xf numFmtId="0" fontId="18" fillId="0" borderId="10" xfId="0" applyFont="1" applyBorder="1" applyAlignment="1">
      <alignment wrapText="1"/>
    </xf>
    <xf numFmtId="0" fontId="18" fillId="0" borderId="0" xfId="0" applyFont="1" applyFill="1" applyBorder="1" applyAlignment="1">
      <alignment horizontal="center" vertical="center" wrapText="1"/>
    </xf>
    <xf numFmtId="0" fontId="18" fillId="0" borderId="10" xfId="0" applyFont="1" applyBorder="1" applyAlignment="1">
      <alignment vertical="center" wrapText="1"/>
    </xf>
    <xf numFmtId="0" fontId="26" fillId="0" borderId="16" xfId="0" applyFont="1" applyFill="1" applyBorder="1" applyAlignment="1">
      <alignment horizontal="left" vertical="center" wrapText="1"/>
    </xf>
    <xf numFmtId="0" fontId="18" fillId="0" borderId="10" xfId="0" applyFont="1" applyFill="1" applyBorder="1" applyAlignment="1">
      <alignment wrapText="1"/>
    </xf>
    <xf numFmtId="0" fontId="18" fillId="0" borderId="10" xfId="57" applyFont="1" applyFill="1" applyBorder="1" applyAlignment="1">
      <alignment wrapText="1"/>
      <protection/>
    </xf>
    <xf numFmtId="0" fontId="25" fillId="0" borderId="10" xfId="56" applyFont="1" applyBorder="1" applyAlignment="1">
      <alignment horizontal="center" vertical="center" wrapText="1"/>
      <protection/>
    </xf>
    <xf numFmtId="0" fontId="23" fillId="0" borderId="0" xfId="0" applyFont="1" applyFill="1" applyBorder="1" applyAlignment="1">
      <alignment horizontal="right"/>
    </xf>
    <xf numFmtId="0" fontId="23" fillId="0" borderId="0" xfId="0" applyFont="1" applyFill="1" applyBorder="1" applyAlignment="1">
      <alignment horizontal="left"/>
    </xf>
    <xf numFmtId="0" fontId="18" fillId="0" borderId="20" xfId="0" applyFont="1" applyFill="1" applyBorder="1" applyAlignment="1">
      <alignment/>
    </xf>
    <xf numFmtId="0" fontId="37" fillId="0" borderId="10" xfId="0" applyFont="1" applyBorder="1" applyAlignment="1">
      <alignment horizontal="justify" vertical="center" wrapText="1"/>
    </xf>
    <xf numFmtId="177" fontId="18" fillId="0" borderId="0" xfId="42" applyNumberFormat="1" applyFont="1" applyFill="1" applyAlignment="1">
      <alignment/>
    </xf>
    <xf numFmtId="0" fontId="26" fillId="0" borderId="10" xfId="0" applyFont="1" applyBorder="1" applyAlignment="1">
      <alignment vertical="center" wrapText="1"/>
    </xf>
    <xf numFmtId="0" fontId="18"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0" fontId="36" fillId="0" borderId="10" xfId="0" applyFont="1" applyFill="1" applyBorder="1" applyAlignment="1">
      <alignment horizontal="center" vertical="center" wrapText="1"/>
    </xf>
    <xf numFmtId="0" fontId="18" fillId="0" borderId="16" xfId="55" applyFont="1" applyFill="1" applyBorder="1" applyAlignment="1">
      <alignment horizontal="left" vertical="center" wrapText="1"/>
      <protection/>
    </xf>
    <xf numFmtId="0" fontId="22" fillId="0" borderId="0" xfId="0" applyFont="1" applyFill="1" applyBorder="1" applyAlignment="1">
      <alignment/>
    </xf>
    <xf numFmtId="0" fontId="18" fillId="0" borderId="0" xfId="0" applyFont="1" applyFill="1" applyBorder="1" applyAlignment="1">
      <alignment horizontal="center" vertical="center" wrapText="1"/>
    </xf>
    <xf numFmtId="0" fontId="0" fillId="0" borderId="0" xfId="0" applyBorder="1" applyAlignment="1">
      <alignment/>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22" fillId="0" borderId="0" xfId="0" applyFont="1" applyFill="1" applyBorder="1" applyAlignment="1">
      <alignment horizontal="center"/>
    </xf>
    <xf numFmtId="0" fontId="26" fillId="0" borderId="0" xfId="0" applyFont="1" applyFill="1" applyBorder="1" applyAlignment="1">
      <alignment vertical="center" wrapText="1"/>
    </xf>
    <xf numFmtId="1" fontId="37" fillId="0" borderId="0" xfId="0" applyNumberFormat="1" applyFont="1" applyFill="1" applyBorder="1" applyAlignment="1">
      <alignment/>
    </xf>
    <xf numFmtId="0" fontId="37" fillId="0" borderId="0" xfId="0" applyFont="1" applyFill="1" applyBorder="1" applyAlignment="1">
      <alignment vertical="center"/>
    </xf>
    <xf numFmtId="0" fontId="25" fillId="0" borderId="10" xfId="0" applyFont="1" applyFill="1" applyBorder="1" applyAlignment="1">
      <alignment horizontal="center" vertical="center" wrapText="1"/>
    </xf>
    <xf numFmtId="0" fontId="22" fillId="0" borderId="10" xfId="0" applyFont="1" applyFill="1" applyBorder="1" applyAlignment="1">
      <alignment horizontal="center"/>
    </xf>
    <xf numFmtId="0" fontId="26" fillId="0" borderId="10" xfId="0" applyFont="1" applyBorder="1" applyAlignment="1">
      <alignment horizontal="justify" wrapText="1"/>
    </xf>
    <xf numFmtId="0" fontId="18" fillId="0" borderId="16" xfId="0" applyFont="1" applyFill="1" applyBorder="1" applyAlignment="1">
      <alignment horizontal="justify" vertical="center" wrapText="1"/>
    </xf>
    <xf numFmtId="0" fontId="18" fillId="0" borderId="13" xfId="0" applyFont="1" applyFill="1" applyBorder="1" applyAlignment="1">
      <alignment/>
    </xf>
    <xf numFmtId="0" fontId="18" fillId="0" borderId="10" xfId="0" applyFont="1" applyBorder="1" applyAlignment="1">
      <alignment horizontal="justify" vertical="center" wrapText="1"/>
    </xf>
    <xf numFmtId="0" fontId="26" fillId="0" borderId="14" xfId="0" applyFont="1" applyFill="1" applyBorder="1" applyAlignment="1">
      <alignment vertical="center"/>
    </xf>
    <xf numFmtId="0" fontId="26" fillId="0" borderId="14" xfId="0" applyFont="1" applyFill="1" applyBorder="1" applyAlignment="1">
      <alignment/>
    </xf>
    <xf numFmtId="0" fontId="26" fillId="0" borderId="18" xfId="0" applyFont="1" applyFill="1" applyBorder="1" applyAlignment="1">
      <alignment/>
    </xf>
    <xf numFmtId="0" fontId="26" fillId="0" borderId="14" xfId="0" applyFont="1" applyBorder="1" applyAlignment="1">
      <alignment vertical="center"/>
    </xf>
    <xf numFmtId="0" fontId="26" fillId="0" borderId="14" xfId="0" applyFont="1" applyBorder="1" applyAlignment="1">
      <alignment horizontal="justify" wrapText="1"/>
    </xf>
    <xf numFmtId="0" fontId="26" fillId="0" borderId="14"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8" xfId="0" applyFont="1" applyBorder="1" applyAlignment="1">
      <alignment horizontal="justify" vertical="center" wrapText="1"/>
    </xf>
    <xf numFmtId="0" fontId="26" fillId="0" borderId="21" xfId="0" applyFont="1" applyBorder="1" applyAlignment="1">
      <alignment horizontal="justify" vertical="center" wrapText="1"/>
    </xf>
    <xf numFmtId="0" fontId="26" fillId="0" borderId="19" xfId="0" applyFont="1" applyBorder="1" applyAlignment="1">
      <alignment horizontal="justify" vertical="center" wrapText="1"/>
    </xf>
    <xf numFmtId="0" fontId="36" fillId="0" borderId="10" xfId="0" applyFont="1" applyBorder="1" applyAlignment="1">
      <alignment horizontal="justify" vertical="center" wrapText="1"/>
    </xf>
    <xf numFmtId="1" fontId="23" fillId="0" borderId="13" xfId="0" applyNumberFormat="1" applyFont="1" applyFill="1" applyBorder="1" applyAlignment="1">
      <alignment horizontal="left"/>
    </xf>
    <xf numFmtId="0" fontId="40" fillId="0" borderId="0" xfId="0" applyFont="1" applyFill="1" applyAlignment="1">
      <alignment horizontal="center" vertical="center"/>
    </xf>
    <xf numFmtId="0" fontId="18"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28" fillId="0" borderId="10" xfId="0" applyFont="1" applyFill="1" applyBorder="1" applyAlignment="1">
      <alignment horizontal="center" vertical="center" wrapText="1"/>
    </xf>
    <xf numFmtId="0" fontId="26" fillId="0" borderId="10" xfId="0" applyFont="1" applyBorder="1" applyAlignment="1">
      <alignment horizontal="left" vertical="center"/>
    </xf>
    <xf numFmtId="0" fontId="22" fillId="0" borderId="10" xfId="0" applyFont="1" applyFill="1" applyBorder="1" applyAlignment="1">
      <alignment/>
    </xf>
    <xf numFmtId="0" fontId="18" fillId="0" borderId="10" xfId="0" applyFont="1" applyBorder="1" applyAlignment="1">
      <alignment horizontal="center" vertical="center"/>
    </xf>
    <xf numFmtId="0" fontId="18" fillId="0" borderId="10" xfId="0" applyFont="1" applyBorder="1" applyAlignment="1">
      <alignment/>
    </xf>
    <xf numFmtId="0" fontId="25" fillId="0" borderId="14"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0" fillId="0" borderId="14" xfId="0" applyBorder="1" applyAlignment="1">
      <alignment/>
    </xf>
    <xf numFmtId="0" fontId="23" fillId="0" borderId="14" xfId="0" applyFont="1" applyFill="1" applyBorder="1" applyAlignment="1">
      <alignment horizontal="center" vertical="center"/>
    </xf>
    <xf numFmtId="0" fontId="26" fillId="0" borderId="14" xfId="0" applyFont="1" applyBorder="1" applyAlignment="1">
      <alignment horizontal="center" vertical="center" wrapText="1"/>
    </xf>
    <xf numFmtId="0" fontId="26" fillId="0" borderId="18" xfId="0" applyFont="1" applyBorder="1" applyAlignment="1">
      <alignment horizontal="center" vertical="center" wrapText="1"/>
    </xf>
    <xf numFmtId="0" fontId="18" fillId="0" borderId="12" xfId="0" applyFont="1" applyBorder="1" applyAlignment="1">
      <alignment/>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0" fillId="0" borderId="18" xfId="0" applyBorder="1" applyAlignment="1">
      <alignment/>
    </xf>
    <xf numFmtId="0" fontId="18" fillId="0" borderId="25" xfId="0" applyFont="1" applyBorder="1" applyAlignment="1">
      <alignment horizontal="left" vertical="center" wrapText="1"/>
    </xf>
    <xf numFmtId="0" fontId="18" fillId="0" borderId="14"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5" xfId="0" applyFont="1" applyBorder="1" applyAlignment="1">
      <alignment horizontal="center" vertical="center" wrapText="1"/>
    </xf>
    <xf numFmtId="0" fontId="25"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23" fillId="0" borderId="22" xfId="0" applyFont="1" applyFill="1" applyBorder="1" applyAlignment="1">
      <alignment horizontal="center" vertical="center" wrapText="1"/>
    </xf>
    <xf numFmtId="0" fontId="0" fillId="0" borderId="12" xfId="0" applyBorder="1" applyAlignment="1">
      <alignment/>
    </xf>
    <xf numFmtId="0" fontId="0" fillId="0" borderId="10" xfId="0" applyBorder="1" applyAlignment="1">
      <alignment/>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4" xfId="0" applyFont="1" applyBorder="1" applyAlignment="1">
      <alignment horizontal="left" vertical="center" wrapText="1"/>
    </xf>
    <xf numFmtId="0" fontId="18" fillId="0" borderId="18" xfId="0" applyFont="1" applyBorder="1" applyAlignment="1">
      <alignment horizontal="left" vertical="center" wrapText="1"/>
    </xf>
    <xf numFmtId="0" fontId="36" fillId="0" borderId="10" xfId="0" applyFont="1" applyFill="1" applyBorder="1" applyAlignment="1">
      <alignment horizontal="center" vertical="center"/>
    </xf>
    <xf numFmtId="0" fontId="26" fillId="0" borderId="18" xfId="0" applyFont="1" applyFill="1" applyBorder="1" applyAlignment="1">
      <alignment horizontal="left" vertical="center" wrapText="1"/>
    </xf>
    <xf numFmtId="0" fontId="18" fillId="0" borderId="14"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24" borderId="14" xfId="0" applyFont="1" applyFill="1" applyBorder="1" applyAlignment="1">
      <alignment horizontal="left" vertical="center" wrapText="1"/>
    </xf>
    <xf numFmtId="0" fontId="26" fillId="24" borderId="18" xfId="0" applyFont="1" applyFill="1" applyBorder="1" applyAlignment="1">
      <alignment horizontal="left" vertical="center" wrapText="1"/>
    </xf>
    <xf numFmtId="0" fontId="18" fillId="0" borderId="14"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8"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18" fillId="0" borderId="14" xfId="0" applyFont="1" applyFill="1" applyBorder="1" applyAlignment="1">
      <alignment horizontal="left" vertical="center" wrapText="1"/>
    </xf>
    <xf numFmtId="0" fontId="28" fillId="0" borderId="10" xfId="0" applyFont="1" applyBorder="1" applyAlignment="1">
      <alignment wrapText="1"/>
    </xf>
    <xf numFmtId="0" fontId="28" fillId="0" borderId="10" xfId="0" applyFont="1" applyBorder="1" applyAlignment="1">
      <alignment horizontal="center" vertical="center"/>
    </xf>
    <xf numFmtId="1" fontId="23" fillId="0" borderId="13" xfId="0" applyNumberFormat="1" applyFont="1" applyFill="1" applyBorder="1" applyAlignment="1">
      <alignment horizontal="center" vertical="center"/>
    </xf>
    <xf numFmtId="0" fontId="28" fillId="0" borderId="10" xfId="0" applyFont="1" applyBorder="1" applyAlignment="1">
      <alignment horizontal="justify" vertical="center" wrapText="1"/>
    </xf>
    <xf numFmtId="0" fontId="23" fillId="0" borderId="28" xfId="0" applyFont="1" applyFill="1" applyBorder="1" applyAlignment="1">
      <alignment horizontal="center" vertical="center" wrapText="1"/>
    </xf>
    <xf numFmtId="0" fontId="28" fillId="0" borderId="10" xfId="0" applyFont="1" applyBorder="1" applyAlignment="1">
      <alignment vertical="center" wrapText="1"/>
    </xf>
    <xf numFmtId="0" fontId="18"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18" fillId="0" borderId="0" xfId="0" applyFont="1" applyAlignment="1">
      <alignment horizontal="justify" vertical="justify" wrapText="1"/>
    </xf>
    <xf numFmtId="0" fontId="0" fillId="0" borderId="0" xfId="0" applyAlignment="1">
      <alignment/>
    </xf>
    <xf numFmtId="0" fontId="23"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5"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9" fillId="0" borderId="0" xfId="0" applyFont="1" applyFill="1" applyAlignment="1">
      <alignment horizontal="center" vertical="center"/>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29" xfId="0" applyFont="1" applyFill="1" applyBorder="1" applyAlignment="1">
      <alignment horizontal="center"/>
    </xf>
    <xf numFmtId="0" fontId="23" fillId="0" borderId="13" xfId="0" applyFont="1" applyFill="1" applyBorder="1" applyAlignment="1">
      <alignment horizontal="center"/>
    </xf>
    <xf numFmtId="0" fontId="23" fillId="0" borderId="13" xfId="0" applyFont="1" applyFill="1" applyBorder="1" applyAlignment="1">
      <alignment horizontal="right"/>
    </xf>
    <xf numFmtId="0" fontId="23" fillId="0" borderId="3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4" xfId="0" applyFont="1" applyFill="1" applyBorder="1" applyAlignment="1">
      <alignment horizontal="left" vertical="center"/>
    </xf>
    <xf numFmtId="0" fontId="18" fillId="0" borderId="18" xfId="0" applyFont="1" applyFill="1" applyBorder="1" applyAlignment="1">
      <alignment horizontal="left" vertical="center"/>
    </xf>
    <xf numFmtId="0" fontId="18" fillId="0" borderId="0" xfId="0" applyFont="1" applyFill="1" applyBorder="1" applyAlignment="1">
      <alignment horizontal="center" vertical="center"/>
    </xf>
    <xf numFmtId="0" fontId="23" fillId="0" borderId="0" xfId="0" applyFont="1" applyFill="1" applyAlignment="1">
      <alignment horizontal="center" vertical="center"/>
    </xf>
    <xf numFmtId="0" fontId="23" fillId="0" borderId="31"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9" fillId="0" borderId="1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4" xfId="0" applyFont="1" applyBorder="1" applyAlignment="1">
      <alignment horizontal="center" vertical="center" wrapText="1"/>
    </xf>
    <xf numFmtId="0" fontId="18" fillId="0" borderId="1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8" fillId="0" borderId="1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8" xfId="0" applyFont="1" applyBorder="1" applyAlignment="1">
      <alignment horizontal="center" vertical="center" wrapText="1"/>
    </xf>
    <xf numFmtId="0" fontId="0" fillId="0" borderId="18" xfId="0" applyBorder="1" applyAlignment="1">
      <alignment horizontal="left" vertical="center"/>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4"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18"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8" fillId="0" borderId="14"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26" fillId="0" borderId="16" xfId="0" applyFont="1" applyFill="1" applyBorder="1" applyAlignment="1">
      <alignment horizontal="center" vertical="center"/>
    </xf>
    <xf numFmtId="0" fontId="18" fillId="0" borderId="16" xfId="0" applyFont="1" applyFill="1" applyBorder="1" applyAlignment="1">
      <alignment horizontal="left" vertical="center" wrapText="1"/>
    </xf>
    <xf numFmtId="0" fontId="18" fillId="0" borderId="16" xfId="55" applyFont="1" applyFill="1" applyBorder="1" applyAlignment="1">
      <alignment horizontal="left" vertical="center" wrapText="1"/>
      <protection/>
    </xf>
    <xf numFmtId="0" fontId="18" fillId="0" borderId="18" xfId="55" applyFont="1" applyFill="1" applyBorder="1" applyAlignment="1">
      <alignment horizontal="left" vertical="center" wrapText="1"/>
      <protection/>
    </xf>
    <xf numFmtId="0" fontId="18" fillId="0" borderId="10" xfId="55" applyFont="1" applyFill="1" applyBorder="1" applyAlignment="1">
      <alignment horizontal="center" vertical="center" wrapText="1"/>
      <protection/>
    </xf>
    <xf numFmtId="0" fontId="18" fillId="0" borderId="25" xfId="55" applyFont="1" applyFill="1" applyBorder="1" applyAlignment="1">
      <alignment horizontal="left" vertical="center" wrapText="1"/>
      <protection/>
    </xf>
    <xf numFmtId="0" fontId="26" fillId="0" borderId="10" xfId="0" applyFont="1" applyFill="1" applyBorder="1" applyAlignment="1">
      <alignment horizontal="center" vertical="center" wrapText="1"/>
    </xf>
    <xf numFmtId="0" fontId="26" fillId="0" borderId="14"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5" fillId="0" borderId="10" xfId="0" applyFont="1" applyFill="1" applyBorder="1" applyAlignment="1">
      <alignment horizontal="center" vertical="center" wrapText="1"/>
    </xf>
    <xf numFmtId="0" fontId="18" fillId="0" borderId="16" xfId="0" applyFont="1" applyBorder="1" applyAlignment="1">
      <alignment horizontal="left" vertical="center" wrapText="1"/>
    </xf>
    <xf numFmtId="0" fontId="18" fillId="0" borderId="18" xfId="0" applyFont="1" applyBorder="1" applyAlignment="1">
      <alignment horizontal="left" vertical="center" wrapText="1"/>
    </xf>
    <xf numFmtId="0" fontId="18" fillId="0" borderId="14" xfId="0" applyFont="1" applyBorder="1" applyAlignment="1">
      <alignment horizontal="left" vertical="center" wrapText="1"/>
    </xf>
    <xf numFmtId="0" fontId="0" fillId="0" borderId="25" xfId="0" applyBorder="1" applyAlignment="1">
      <alignment/>
    </xf>
    <xf numFmtId="1" fontId="18" fillId="0" borderId="10" xfId="0" applyNumberFormat="1" applyFont="1" applyBorder="1" applyAlignment="1">
      <alignment horizontal="center" vertical="center" wrapText="1"/>
    </xf>
    <xf numFmtId="0" fontId="26" fillId="0" borderId="16" xfId="0" applyFont="1" applyFill="1" applyBorder="1" applyAlignment="1">
      <alignment horizontal="left" vertical="center" wrapText="1"/>
    </xf>
    <xf numFmtId="0" fontId="26" fillId="0" borderId="25" xfId="0" applyFont="1" applyFill="1" applyBorder="1" applyAlignment="1">
      <alignment horizontal="left" vertical="center" wrapText="1"/>
    </xf>
    <xf numFmtId="0" fontId="26" fillId="0" borderId="10" xfId="0" applyFont="1" applyFill="1" applyBorder="1" applyAlignment="1">
      <alignment horizontal="center"/>
    </xf>
    <xf numFmtId="0" fontId="28" fillId="0" borderId="10" xfId="0" applyFont="1" applyFill="1" applyBorder="1" applyAlignment="1">
      <alignment horizontal="center" vertical="center"/>
    </xf>
    <xf numFmtId="0" fontId="26" fillId="0" borderId="16"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16" xfId="0" applyFont="1" applyFill="1" applyBorder="1" applyAlignment="1">
      <alignment horizontal="center"/>
    </xf>
    <xf numFmtId="0" fontId="26" fillId="0" borderId="25" xfId="0" applyFont="1" applyFill="1" applyBorder="1" applyAlignment="1">
      <alignment horizontal="center"/>
    </xf>
    <xf numFmtId="0" fontId="26" fillId="0" borderId="18" xfId="0" applyFont="1" applyFill="1" applyBorder="1" applyAlignment="1">
      <alignment horizontal="center"/>
    </xf>
    <xf numFmtId="0" fontId="36" fillId="0" borderId="16"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26" fillId="0" borderId="14" xfId="0" applyFont="1" applyFill="1" applyBorder="1" applyAlignment="1">
      <alignment horizontal="left" vertical="center"/>
    </xf>
    <xf numFmtId="0" fontId="26" fillId="0" borderId="25" xfId="0" applyFont="1" applyFill="1" applyBorder="1" applyAlignment="1">
      <alignment horizontal="left" vertical="center"/>
    </xf>
    <xf numFmtId="0" fontId="26" fillId="0" borderId="18" xfId="0" applyFont="1" applyFill="1" applyBorder="1" applyAlignment="1">
      <alignment horizontal="left" vertical="center"/>
    </xf>
    <xf numFmtId="0" fontId="18" fillId="0" borderId="16"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8" xfId="0" applyFont="1" applyBorder="1" applyAlignment="1">
      <alignment horizontal="center" vertical="center" wrapText="1"/>
    </xf>
    <xf numFmtId="0" fontId="36" fillId="0" borderId="14" xfId="0" applyFont="1" applyFill="1" applyBorder="1" applyAlignment="1">
      <alignment horizontal="center" vertical="center" wrapText="1"/>
    </xf>
    <xf numFmtId="0" fontId="18" fillId="24" borderId="14" xfId="56" applyFont="1" applyFill="1" applyBorder="1" applyAlignment="1">
      <alignment horizontal="left" vertical="center" wrapText="1"/>
      <protection/>
    </xf>
    <xf numFmtId="0" fontId="18" fillId="24" borderId="25" xfId="56" applyFont="1" applyFill="1" applyBorder="1" applyAlignment="1">
      <alignment horizontal="left" vertical="center" wrapText="1"/>
      <protection/>
    </xf>
    <xf numFmtId="0" fontId="18" fillId="24" borderId="18" xfId="56" applyFont="1" applyFill="1" applyBorder="1" applyAlignment="1">
      <alignment horizontal="left" vertical="center"/>
      <protection/>
    </xf>
    <xf numFmtId="0" fontId="18" fillId="0" borderId="14" xfId="56" applyFont="1" applyBorder="1" applyAlignment="1">
      <alignment horizontal="left" vertical="center" wrapText="1"/>
      <protection/>
    </xf>
    <xf numFmtId="0" fontId="18" fillId="0" borderId="25" xfId="56" applyFont="1" applyBorder="1" applyAlignment="1">
      <alignment horizontal="left" vertical="center" wrapText="1"/>
      <protection/>
    </xf>
    <xf numFmtId="0" fontId="18" fillId="0" borderId="18" xfId="56" applyFont="1" applyBorder="1" applyAlignment="1">
      <alignment horizontal="left" vertical="center" wrapText="1"/>
      <protection/>
    </xf>
    <xf numFmtId="1" fontId="26" fillId="0" borderId="16" xfId="0" applyNumberFormat="1" applyFont="1" applyFill="1" applyBorder="1" applyAlignment="1">
      <alignment horizontal="center" vertical="center"/>
    </xf>
    <xf numFmtId="0" fontId="18" fillId="0" borderId="14" xfId="55" applyFont="1" applyFill="1" applyBorder="1" applyAlignment="1">
      <alignment horizontal="left" vertical="center" wrapText="1"/>
      <protection/>
    </xf>
    <xf numFmtId="0" fontId="25" fillId="0" borderId="10" xfId="0" applyFont="1" applyBorder="1" applyAlignment="1">
      <alignment horizontal="center" vertical="center" wrapText="1"/>
    </xf>
    <xf numFmtId="0" fontId="36" fillId="0" borderId="10" xfId="0" applyFont="1" applyFill="1" applyBorder="1" applyAlignment="1">
      <alignment horizontal="center" vertical="center" wrapText="1"/>
    </xf>
    <xf numFmtId="0" fontId="36" fillId="0" borderId="14" xfId="0" applyFont="1" applyFill="1" applyBorder="1" applyAlignment="1">
      <alignment horizontal="center"/>
    </xf>
    <xf numFmtId="0" fontId="36" fillId="0" borderId="18" xfId="0" applyFont="1" applyFill="1" applyBorder="1" applyAlignment="1">
      <alignment horizontal="center"/>
    </xf>
    <xf numFmtId="0" fontId="26" fillId="0" borderId="1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4" xfId="0" applyFont="1" applyFill="1" applyBorder="1" applyAlignment="1">
      <alignment horizontal="center"/>
    </xf>
    <xf numFmtId="0" fontId="36" fillId="0" borderId="10" xfId="0" applyFont="1" applyFill="1" applyBorder="1" applyAlignment="1">
      <alignment horizontal="center" vertical="center"/>
    </xf>
    <xf numFmtId="0" fontId="26" fillId="0" borderId="10" xfId="0" applyFont="1" applyBorder="1" applyAlignment="1">
      <alignment horizontal="center" vertical="center"/>
    </xf>
    <xf numFmtId="0" fontId="26" fillId="0" borderId="14" xfId="0" applyFont="1" applyBorder="1" applyAlignment="1">
      <alignment horizontal="center" vertical="center"/>
    </xf>
    <xf numFmtId="0" fontId="26" fillId="0" borderId="18" xfId="0" applyFont="1" applyBorder="1" applyAlignment="1">
      <alignment horizontal="center" vertical="center"/>
    </xf>
    <xf numFmtId="0" fontId="26" fillId="0" borderId="10" xfId="0" applyFont="1" applyBorder="1" applyAlignment="1">
      <alignment horizontal="center" vertical="center"/>
    </xf>
    <xf numFmtId="0" fontId="36" fillId="0" borderId="25" xfId="0" applyFont="1" applyFill="1" applyBorder="1" applyAlignment="1">
      <alignment horizontal="center"/>
    </xf>
    <xf numFmtId="0" fontId="26" fillId="0" borderId="25" xfId="0" applyFont="1" applyBorder="1" applyAlignment="1">
      <alignment horizontal="center" vertical="center"/>
    </xf>
    <xf numFmtId="0" fontId="26" fillId="0" borderId="10" xfId="0" applyFont="1" applyFill="1" applyBorder="1" applyAlignment="1">
      <alignment horizontal="center" vertical="center"/>
    </xf>
    <xf numFmtId="0" fontId="26"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18" fillId="0" borderId="16"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2" xfId="0" applyFont="1" applyFill="1" applyBorder="1" applyAlignment="1">
      <alignment horizontal="center" vertical="center"/>
    </xf>
    <xf numFmtId="0" fontId="24" fillId="0" borderId="25" xfId="0" applyFont="1" applyBorder="1" applyAlignment="1">
      <alignment horizontal="center" vertical="center" wrapText="1"/>
    </xf>
    <xf numFmtId="0" fontId="24" fillId="0" borderId="18" xfId="0" applyFont="1" applyBorder="1" applyAlignment="1">
      <alignment horizontal="center" vertical="center" wrapText="1"/>
    </xf>
    <xf numFmtId="0" fontId="18" fillId="0" borderId="16" xfId="0" applyFont="1" applyFill="1" applyBorder="1" applyAlignment="1">
      <alignment horizontal="center"/>
    </xf>
    <xf numFmtId="0" fontId="18" fillId="0" borderId="31" xfId="0" applyFont="1" applyFill="1" applyBorder="1" applyAlignment="1">
      <alignment horizontal="center"/>
    </xf>
    <xf numFmtId="0" fontId="18" fillId="0" borderId="22" xfId="0" applyFont="1" applyFill="1" applyBorder="1" applyAlignment="1">
      <alignment horizontal="center"/>
    </xf>
    <xf numFmtId="0" fontId="18" fillId="0" borderId="32" xfId="0" applyFont="1" applyFill="1" applyBorder="1" applyAlignment="1">
      <alignment horizontal="center"/>
    </xf>
    <xf numFmtId="0" fontId="18" fillId="0" borderId="16"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25" xfId="0" applyFont="1" applyFill="1" applyBorder="1" applyAlignment="1">
      <alignment horizontal="left" vertical="center" wrapText="1"/>
    </xf>
    <xf numFmtId="0" fontId="18" fillId="0" borderId="25" xfId="0" applyFont="1" applyFill="1" applyBorder="1" applyAlignment="1">
      <alignment horizontal="center" vertical="center" wrapText="1"/>
    </xf>
    <xf numFmtId="0" fontId="18" fillId="0" borderId="16" xfId="0" applyFont="1" applyFill="1" applyBorder="1" applyAlignment="1">
      <alignment horizontal="center" vertical="distributed" wrapText="1"/>
    </xf>
    <xf numFmtId="0" fontId="18" fillId="0" borderId="31" xfId="0" applyFont="1" applyFill="1" applyBorder="1" applyAlignment="1">
      <alignment horizontal="center" vertical="distributed" wrapText="1"/>
    </xf>
    <xf numFmtId="0" fontId="18" fillId="0" borderId="22" xfId="0" applyFont="1" applyFill="1" applyBorder="1" applyAlignment="1">
      <alignment horizontal="center" vertical="distributed" wrapText="1"/>
    </xf>
    <xf numFmtId="0" fontId="18" fillId="0" borderId="32" xfId="0" applyFont="1" applyFill="1" applyBorder="1" applyAlignment="1">
      <alignment horizontal="center" vertical="distributed" wrapText="1"/>
    </xf>
    <xf numFmtId="0" fontId="26" fillId="0" borderId="31"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32" xfId="0" applyFont="1" applyFill="1" applyBorder="1" applyAlignment="1">
      <alignment horizontal="center" vertical="center"/>
    </xf>
    <xf numFmtId="0" fontId="18" fillId="0" borderId="16" xfId="0" applyFont="1" applyFill="1" applyBorder="1" applyAlignment="1">
      <alignment horizontal="left" vertical="center"/>
    </xf>
    <xf numFmtId="0" fontId="18" fillId="0" borderId="31" xfId="0" applyFont="1" applyFill="1" applyBorder="1" applyAlignment="1">
      <alignment horizontal="left" vertical="center"/>
    </xf>
    <xf numFmtId="0" fontId="18" fillId="0" borderId="32" xfId="0" applyFont="1" applyFill="1" applyBorder="1" applyAlignment="1">
      <alignment horizontal="left" vertical="center"/>
    </xf>
    <xf numFmtId="0" fontId="18" fillId="0" borderId="22" xfId="0" applyFont="1" applyFill="1" applyBorder="1" applyAlignment="1">
      <alignment horizontal="left" vertical="center"/>
    </xf>
    <xf numFmtId="0" fontId="18" fillId="0" borderId="10" xfId="0" applyFont="1" applyFill="1" applyBorder="1" applyAlignment="1">
      <alignment horizontal="center" vertical="center"/>
    </xf>
    <xf numFmtId="0" fontId="30" fillId="0" borderId="10" xfId="0" applyFont="1" applyBorder="1" applyAlignment="1">
      <alignment horizontal="left" vertical="center" wrapText="1"/>
    </xf>
    <xf numFmtId="0" fontId="18" fillId="0" borderId="10" xfId="0" applyFont="1" applyBorder="1" applyAlignment="1">
      <alignment horizontal="center" vertical="center"/>
    </xf>
    <xf numFmtId="0" fontId="18" fillId="0" borderId="10" xfId="0" applyFont="1" applyBorder="1" applyAlignment="1">
      <alignment horizontal="left" vertical="center" wrapText="1"/>
    </xf>
    <xf numFmtId="0" fontId="30" fillId="0" borderId="10" xfId="0" applyFont="1" applyBorder="1" applyAlignment="1">
      <alignment horizontal="left" vertical="center" wrapText="1"/>
    </xf>
    <xf numFmtId="0" fontId="34" fillId="0" borderId="10" xfId="0" applyFont="1" applyBorder="1" applyAlignment="1">
      <alignment horizontal="left" vertical="center" wrapText="1"/>
    </xf>
    <xf numFmtId="0" fontId="18" fillId="0" borderId="14" xfId="0" applyFont="1" applyBorder="1" applyAlignment="1">
      <alignment/>
    </xf>
    <xf numFmtId="0" fontId="30" fillId="0" borderId="14" xfId="0" applyFont="1" applyBorder="1" applyAlignment="1">
      <alignment horizontal="left" vertical="center" wrapText="1"/>
    </xf>
    <xf numFmtId="0" fontId="30" fillId="0" borderId="25" xfId="0" applyFont="1" applyBorder="1" applyAlignment="1">
      <alignment horizontal="left" vertical="center" wrapText="1"/>
    </xf>
    <xf numFmtId="0" fontId="30" fillId="0" borderId="18" xfId="0" applyFont="1" applyBorder="1" applyAlignment="1">
      <alignment horizontal="left" vertical="center" wrapText="1"/>
    </xf>
    <xf numFmtId="0" fontId="25" fillId="0" borderId="10" xfId="0" applyFont="1" applyBorder="1" applyAlignment="1">
      <alignment horizontal="center" vertical="center" wrapText="1"/>
    </xf>
    <xf numFmtId="1" fontId="18" fillId="0" borderId="10" xfId="0" applyNumberFormat="1" applyFont="1" applyBorder="1" applyAlignment="1">
      <alignment horizontal="center" vertical="center"/>
    </xf>
    <xf numFmtId="0" fontId="28" fillId="0" borderId="10" xfId="0" applyFont="1" applyBorder="1" applyAlignment="1">
      <alignment horizontal="center" vertical="center"/>
    </xf>
    <xf numFmtId="0" fontId="29" fillId="0" borderId="10" xfId="0" applyFont="1" applyBorder="1" applyAlignment="1">
      <alignment horizontal="center" vertical="center" wrapText="1"/>
    </xf>
    <xf numFmtId="0" fontId="26" fillId="0" borderId="16" xfId="0" applyFont="1" applyBorder="1" applyAlignment="1">
      <alignment horizontal="center" vertical="center"/>
    </xf>
    <xf numFmtId="0" fontId="26" fillId="0" borderId="16" xfId="0" applyFont="1" applyBorder="1" applyAlignment="1">
      <alignment horizontal="left" vertical="center"/>
    </xf>
    <xf numFmtId="0" fontId="26" fillId="0" borderId="25" xfId="0" applyFont="1" applyBorder="1" applyAlignment="1">
      <alignment horizontal="left" vertical="center"/>
    </xf>
    <xf numFmtId="0" fontId="26" fillId="0" borderId="18" xfId="0" applyFont="1" applyBorder="1" applyAlignment="1">
      <alignment horizontal="left" vertical="center"/>
    </xf>
    <xf numFmtId="0" fontId="26" fillId="0" borderId="10" xfId="0" applyFont="1" applyBorder="1" applyAlignment="1">
      <alignment horizontal="left" vertical="center"/>
    </xf>
    <xf numFmtId="0" fontId="26" fillId="0" borderId="10" xfId="0" applyFont="1" applyFill="1" applyBorder="1" applyAlignment="1">
      <alignment horizontal="left" vertical="center"/>
    </xf>
    <xf numFmtId="0" fontId="26" fillId="0" borderId="16" xfId="0" applyFont="1" applyBorder="1" applyAlignment="1">
      <alignment horizontal="left" vertical="center" wrapText="1"/>
    </xf>
    <xf numFmtId="0" fontId="26" fillId="0" borderId="18" xfId="0" applyFont="1" applyBorder="1" applyAlignment="1">
      <alignment horizontal="left" vertical="center" wrapText="1"/>
    </xf>
    <xf numFmtId="0" fontId="26" fillId="0" borderId="16" xfId="0" applyFont="1" applyFill="1" applyBorder="1" applyAlignment="1">
      <alignment horizontal="left" vertical="center"/>
    </xf>
    <xf numFmtId="0" fontId="37" fillId="0" borderId="16" xfId="0" applyFont="1" applyFill="1" applyBorder="1" applyAlignment="1">
      <alignment horizontal="center"/>
    </xf>
    <xf numFmtId="0" fontId="37" fillId="0" borderId="25" xfId="0" applyFont="1" applyFill="1" applyBorder="1" applyAlignment="1">
      <alignment horizontal="center"/>
    </xf>
    <xf numFmtId="0" fontId="37" fillId="0" borderId="18" xfId="0" applyFont="1" applyFill="1" applyBorder="1" applyAlignment="1">
      <alignment horizontal="center"/>
    </xf>
    <xf numFmtId="0" fontId="37" fillId="0" borderId="16"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26" fillId="0" borderId="14" xfId="0" applyFont="1" applyBorder="1" applyAlignment="1">
      <alignment horizontal="left" vertical="center" wrapText="1"/>
    </xf>
    <xf numFmtId="0" fontId="26" fillId="0" borderId="25" xfId="0" applyFont="1" applyBorder="1" applyAlignment="1">
      <alignment horizontal="left" vertical="center" wrapText="1"/>
    </xf>
    <xf numFmtId="0" fontId="26" fillId="0" borderId="18" xfId="0" applyFont="1" applyBorder="1" applyAlignment="1">
      <alignment horizontal="left" vertical="center" wrapText="1"/>
    </xf>
    <xf numFmtId="0" fontId="26" fillId="0" borderId="10" xfId="0" applyFont="1" applyBorder="1" applyAlignment="1">
      <alignment horizontal="justify" vertical="center" wrapText="1"/>
    </xf>
    <xf numFmtId="0" fontId="26" fillId="0" borderId="14" xfId="0" applyFont="1" applyBorder="1" applyAlignment="1">
      <alignment horizontal="left" vertical="center" wrapText="1"/>
    </xf>
    <xf numFmtId="0" fontId="26" fillId="0" borderId="25" xfId="0" applyFont="1" applyBorder="1" applyAlignment="1">
      <alignment horizontal="left" vertical="center" wrapText="1"/>
    </xf>
    <xf numFmtId="0" fontId="26" fillId="0" borderId="14" xfId="0" applyFont="1" applyBorder="1" applyAlignment="1">
      <alignment horizontal="left" vertical="center"/>
    </xf>
    <xf numFmtId="178" fontId="26" fillId="0" borderId="10" xfId="0" applyNumberFormat="1" applyFont="1" applyBorder="1" applyAlignment="1">
      <alignment horizontal="center" vertical="center"/>
    </xf>
    <xf numFmtId="0" fontId="18" fillId="0" borderId="12" xfId="0" applyFont="1" applyFill="1" applyBorder="1" applyAlignment="1">
      <alignment horizontal="left" vertical="center"/>
    </xf>
    <xf numFmtId="0" fontId="23" fillId="0" borderId="36" xfId="0" applyFont="1" applyFill="1" applyBorder="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horizontal="right"/>
    </xf>
    <xf numFmtId="0" fontId="24" fillId="0" borderId="12" xfId="0" applyFont="1" applyBorder="1" applyAlignment="1">
      <alignment/>
    </xf>
    <xf numFmtId="0" fontId="24" fillId="0" borderId="25" xfId="0" applyFont="1" applyBorder="1" applyAlignment="1">
      <alignment/>
    </xf>
    <xf numFmtId="0" fontId="23" fillId="0" borderId="29" xfId="0" applyFont="1" applyFill="1" applyBorder="1" applyAlignment="1">
      <alignment horizontal="center" vertical="center" wrapText="1"/>
    </xf>
    <xf numFmtId="0" fontId="24" fillId="0" borderId="15" xfId="0" applyFont="1" applyBorder="1" applyAlignment="1">
      <alignment/>
    </xf>
    <xf numFmtId="0" fontId="24" fillId="0" borderId="36" xfId="0" applyFont="1" applyBorder="1" applyAlignment="1">
      <alignment/>
    </xf>
    <xf numFmtId="0" fontId="24" fillId="0" borderId="20" xfId="0" applyFont="1" applyBorder="1" applyAlignment="1">
      <alignment/>
    </xf>
    <xf numFmtId="0" fontId="23" fillId="0" borderId="25" xfId="0" applyFont="1" applyFill="1" applyBorder="1" applyAlignment="1">
      <alignment horizontal="center" vertical="center"/>
    </xf>
    <xf numFmtId="0" fontId="23" fillId="0" borderId="17"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18" fillId="0" borderId="25" xfId="0" applyFont="1" applyFill="1" applyBorder="1" applyAlignment="1">
      <alignment horizontal="center" vertical="center"/>
    </xf>
    <xf numFmtId="0" fontId="25" fillId="0" borderId="25" xfId="0" applyFont="1" applyFill="1" applyBorder="1" applyAlignment="1">
      <alignment horizontal="center" vertical="center" wrapText="1"/>
    </xf>
    <xf numFmtId="0" fontId="18" fillId="0" borderId="25" xfId="0" applyFont="1" applyFill="1" applyBorder="1" applyAlignment="1">
      <alignment horizontal="left" vertical="center"/>
    </xf>
    <xf numFmtId="0" fontId="0" fillId="0" borderId="15" xfId="0" applyBorder="1" applyAlignment="1">
      <alignment/>
    </xf>
    <xf numFmtId="0" fontId="0" fillId="0" borderId="36" xfId="0" applyBorder="1" applyAlignment="1">
      <alignment/>
    </xf>
    <xf numFmtId="0" fontId="0" fillId="0" borderId="20" xfId="0" applyBorder="1" applyAlignment="1">
      <alignment/>
    </xf>
    <xf numFmtId="0" fontId="0" fillId="0" borderId="30" xfId="0" applyBorder="1" applyAlignment="1">
      <alignment/>
    </xf>
    <xf numFmtId="0" fontId="0" fillId="0" borderId="19" xfId="0" applyBorder="1" applyAlignment="1">
      <alignment/>
    </xf>
    <xf numFmtId="0" fontId="23" fillId="0" borderId="18" xfId="0" applyFont="1" applyFill="1" applyBorder="1" applyAlignment="1">
      <alignment horizontal="center" vertical="center"/>
    </xf>
    <xf numFmtId="0" fontId="18" fillId="0" borderId="14" xfId="0" applyFont="1" applyBorder="1" applyAlignment="1">
      <alignment horizontal="center" vertical="center"/>
    </xf>
    <xf numFmtId="0" fontId="18" fillId="0" borderId="25" xfId="0" applyFont="1" applyBorder="1" applyAlignment="1">
      <alignment horizontal="center" vertical="center"/>
    </xf>
    <xf numFmtId="0" fontId="18" fillId="0" borderId="18" xfId="0" applyFont="1" applyBorder="1" applyAlignment="1">
      <alignment horizontal="center" vertical="center"/>
    </xf>
    <xf numFmtId="0" fontId="25" fillId="0" borderId="1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8" xfId="0" applyFont="1" applyBorder="1" applyAlignment="1">
      <alignment horizontal="center" vertical="center" wrapText="1"/>
    </xf>
    <xf numFmtId="0" fontId="28" fillId="0" borderId="10"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2</xdr:row>
      <xdr:rowOff>9525</xdr:rowOff>
    </xdr:from>
    <xdr:to>
      <xdr:col>2</xdr:col>
      <xdr:colOff>1762125</xdr:colOff>
      <xdr:row>2</xdr:row>
      <xdr:rowOff>9525</xdr:rowOff>
    </xdr:to>
    <xdr:sp>
      <xdr:nvSpPr>
        <xdr:cNvPr id="1" name="Line 1"/>
        <xdr:cNvSpPr>
          <a:spLocks/>
        </xdr:cNvSpPr>
      </xdr:nvSpPr>
      <xdr:spPr>
        <a:xfrm>
          <a:off x="2085975" y="4095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1</xdr:row>
      <xdr:rowOff>190500</xdr:rowOff>
    </xdr:from>
    <xdr:to>
      <xdr:col>8</xdr:col>
      <xdr:colOff>47625</xdr:colOff>
      <xdr:row>2</xdr:row>
      <xdr:rowOff>9525</xdr:rowOff>
    </xdr:to>
    <xdr:sp>
      <xdr:nvSpPr>
        <xdr:cNvPr id="2" name="Line 2"/>
        <xdr:cNvSpPr>
          <a:spLocks/>
        </xdr:cNvSpPr>
      </xdr:nvSpPr>
      <xdr:spPr>
        <a:xfrm>
          <a:off x="6115050" y="390525"/>
          <a:ext cx="1924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142875</xdr:colOff>
      <xdr:row>3</xdr:row>
      <xdr:rowOff>9525</xdr:rowOff>
    </xdr:from>
    <xdr:to>
      <xdr:col>1</xdr:col>
      <xdr:colOff>1133475</xdr:colOff>
      <xdr:row>4</xdr:row>
      <xdr:rowOff>19050</xdr:rowOff>
    </xdr:to>
    <xdr:sp>
      <xdr:nvSpPr>
        <xdr:cNvPr id="3" name="TextBox 3"/>
        <xdr:cNvSpPr txBox="1">
          <a:spLocks noChangeArrowheads="1"/>
        </xdr:cNvSpPr>
      </xdr:nvSpPr>
      <xdr:spPr>
        <a:xfrm>
          <a:off x="419100" y="609600"/>
          <a:ext cx="990600" cy="209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0000"/>
              </a:solidFill>
            </a:rPr>
            <a:t>DỰ THẢO</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085975"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191250" y="0"/>
          <a:ext cx="199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209800"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315075" y="0"/>
          <a:ext cx="199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085975"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257925"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085975"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257925"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085975"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191250"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276475"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381750" y="0"/>
          <a:ext cx="199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085975"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257925"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085975"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257925"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228850"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200775" y="0"/>
          <a:ext cx="199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219325"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257925"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085975"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257925"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085975"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191250" y="0"/>
          <a:ext cx="199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152650"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172200"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085975"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191250" y="0"/>
          <a:ext cx="199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219325"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257925"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085975"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257925"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085975"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172200"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085975"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257925"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0</xdr:row>
      <xdr:rowOff>0</xdr:rowOff>
    </xdr:from>
    <xdr:to>
      <xdr:col>2</xdr:col>
      <xdr:colOff>1762125</xdr:colOff>
      <xdr:row>0</xdr:row>
      <xdr:rowOff>0</xdr:rowOff>
    </xdr:to>
    <xdr:sp>
      <xdr:nvSpPr>
        <xdr:cNvPr id="1" name="Line 1"/>
        <xdr:cNvSpPr>
          <a:spLocks/>
        </xdr:cNvSpPr>
      </xdr:nvSpPr>
      <xdr:spPr>
        <a:xfrm>
          <a:off x="2085975"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238125</xdr:colOff>
      <xdr:row>0</xdr:row>
      <xdr:rowOff>0</xdr:rowOff>
    </xdr:from>
    <xdr:to>
      <xdr:col>8</xdr:col>
      <xdr:colOff>47625</xdr:colOff>
      <xdr:row>0</xdr:row>
      <xdr:rowOff>0</xdr:rowOff>
    </xdr:to>
    <xdr:sp>
      <xdr:nvSpPr>
        <xdr:cNvPr id="2" name="Line 2"/>
        <xdr:cNvSpPr>
          <a:spLocks/>
        </xdr:cNvSpPr>
      </xdr:nvSpPr>
      <xdr:spPr>
        <a:xfrm>
          <a:off x="6191250" y="0"/>
          <a:ext cx="199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91"/>
  <sheetViews>
    <sheetView zoomScale="85" zoomScaleNormal="85" workbookViewId="0" topLeftCell="A7">
      <selection activeCell="C18" sqref="C18"/>
    </sheetView>
  </sheetViews>
  <sheetFormatPr defaultColWidth="9.140625" defaultRowHeight="15"/>
  <cols>
    <col min="1" max="1" width="4.140625" style="8" customWidth="1"/>
    <col min="2" max="2" width="20.421875" style="19" customWidth="1"/>
    <col min="3" max="3" width="57.57421875" style="7" customWidth="1"/>
    <col min="4" max="4" width="6.00390625" style="8" customWidth="1"/>
    <col min="5" max="5" width="6.28125" style="22" customWidth="1"/>
    <col min="6" max="6" width="8.7109375" style="7" customWidth="1"/>
    <col min="7" max="7" width="7.7109375" style="7" customWidth="1"/>
    <col min="8" max="8" width="9.00390625" style="7" customWidth="1"/>
    <col min="9" max="9" width="10.57421875" style="7" customWidth="1"/>
    <col min="10" max="12" width="9.140625" style="7" customWidth="1"/>
    <col min="13" max="13" width="14.00390625" style="7" bestFit="1" customWidth="1"/>
    <col min="14" max="16384" width="9.140625" style="7" customWidth="1"/>
  </cols>
  <sheetData>
    <row r="1" spans="1:10" ht="15.75">
      <c r="A1" s="294" t="s">
        <v>655</v>
      </c>
      <c r="B1" s="294"/>
      <c r="C1" s="294"/>
      <c r="D1" s="295" t="s">
        <v>1102</v>
      </c>
      <c r="E1" s="295"/>
      <c r="F1" s="295"/>
      <c r="G1" s="295"/>
      <c r="H1" s="295"/>
      <c r="I1" s="295"/>
      <c r="J1" s="6"/>
    </row>
    <row r="2" spans="1:10" ht="15.75">
      <c r="A2" s="281" t="s">
        <v>656</v>
      </c>
      <c r="B2" s="281"/>
      <c r="C2" s="281"/>
      <c r="D2" s="281" t="s">
        <v>1103</v>
      </c>
      <c r="E2" s="281"/>
      <c r="F2" s="281"/>
      <c r="G2" s="281"/>
      <c r="H2" s="281"/>
      <c r="I2" s="281"/>
      <c r="J2" s="6"/>
    </row>
    <row r="3" spans="1:10" ht="15.75">
      <c r="A3" s="26"/>
      <c r="B3" s="26"/>
      <c r="C3" s="26"/>
      <c r="D3" s="26"/>
      <c r="E3" s="26"/>
      <c r="F3" s="26"/>
      <c r="G3" s="26"/>
      <c r="H3" s="26"/>
      <c r="I3" s="26"/>
      <c r="J3" s="6"/>
    </row>
    <row r="4" spans="1:10" ht="15.75">
      <c r="A4" s="29"/>
      <c r="B4" s="26"/>
      <c r="C4" s="29"/>
      <c r="D4" s="280" t="s">
        <v>657</v>
      </c>
      <c r="E4" s="281"/>
      <c r="F4" s="281"/>
      <c r="G4" s="281"/>
      <c r="H4" s="281"/>
      <c r="I4" s="281"/>
      <c r="J4" s="6"/>
    </row>
    <row r="5" spans="3:10" ht="12" customHeight="1">
      <c r="C5" s="6"/>
      <c r="F5" s="6"/>
      <c r="G5" s="6"/>
      <c r="H5" s="6"/>
      <c r="I5" s="6"/>
      <c r="J5" s="6"/>
    </row>
    <row r="6" spans="1:10" ht="18.75">
      <c r="A6" s="282" t="s">
        <v>1087</v>
      </c>
      <c r="B6" s="282"/>
      <c r="C6" s="282"/>
      <c r="D6" s="282"/>
      <c r="E6" s="282"/>
      <c r="F6" s="282"/>
      <c r="G6" s="282"/>
      <c r="H6" s="282"/>
      <c r="I6" s="282"/>
      <c r="J6" s="6"/>
    </row>
    <row r="7" spans="1:9" ht="18.75">
      <c r="A7" s="282" t="s">
        <v>658</v>
      </c>
      <c r="B7" s="282"/>
      <c r="C7" s="282"/>
      <c r="D7" s="282"/>
      <c r="E7" s="282"/>
      <c r="F7" s="282"/>
      <c r="G7" s="282"/>
      <c r="H7" s="282"/>
      <c r="I7" s="282"/>
    </row>
    <row r="8" spans="1:9" ht="12.75" customHeight="1">
      <c r="A8" s="282"/>
      <c r="B8" s="282"/>
      <c r="C8" s="282"/>
      <c r="D8" s="282"/>
      <c r="E8" s="282"/>
      <c r="F8" s="282"/>
      <c r="G8" s="282"/>
      <c r="H8" s="282"/>
      <c r="I8" s="282"/>
    </row>
    <row r="9" spans="1:9" ht="16.5" customHeight="1">
      <c r="A9" s="276" t="s">
        <v>1051</v>
      </c>
      <c r="B9" s="277"/>
      <c r="C9" s="277"/>
      <c r="D9" s="277"/>
      <c r="E9" s="277"/>
      <c r="F9" s="277"/>
      <c r="G9" s="277"/>
      <c r="H9" s="277"/>
      <c r="I9" s="277"/>
    </row>
    <row r="10" spans="1:9" ht="16.5" customHeight="1">
      <c r="A10" s="277"/>
      <c r="B10" s="277"/>
      <c r="C10" s="277"/>
      <c r="D10" s="277"/>
      <c r="E10" s="277"/>
      <c r="F10" s="277"/>
      <c r="G10" s="277"/>
      <c r="H10" s="277"/>
      <c r="I10" s="277"/>
    </row>
    <row r="11" spans="1:9" ht="18.75" customHeight="1">
      <c r="A11" s="276" t="s">
        <v>1052</v>
      </c>
      <c r="B11" s="277"/>
      <c r="C11" s="277"/>
      <c r="D11" s="277"/>
      <c r="E11" s="277"/>
      <c r="F11" s="277"/>
      <c r="G11" s="277"/>
      <c r="H11" s="277"/>
      <c r="I11" s="277"/>
    </row>
    <row r="12" spans="1:9" ht="15" customHeight="1">
      <c r="A12" s="276" t="s">
        <v>1053</v>
      </c>
      <c r="B12" s="277"/>
      <c r="C12" s="277"/>
      <c r="D12" s="277"/>
      <c r="E12" s="277"/>
      <c r="F12" s="277"/>
      <c r="G12" s="277"/>
      <c r="H12" s="277"/>
      <c r="I12" s="277"/>
    </row>
    <row r="13" spans="1:9" ht="16.5" customHeight="1">
      <c r="A13" s="277"/>
      <c r="B13" s="277"/>
      <c r="C13" s="277"/>
      <c r="D13" s="277"/>
      <c r="E13" s="277"/>
      <c r="F13" s="277"/>
      <c r="G13" s="277"/>
      <c r="H13" s="277"/>
      <c r="I13" s="277"/>
    </row>
    <row r="14" spans="1:9" ht="21" customHeight="1">
      <c r="A14" s="278" t="s">
        <v>251</v>
      </c>
      <c r="B14" s="279"/>
      <c r="C14" s="279"/>
      <c r="D14" s="279"/>
      <c r="E14" s="279"/>
      <c r="F14" s="279"/>
      <c r="G14" s="279"/>
      <c r="H14" s="279"/>
      <c r="I14" s="279"/>
    </row>
    <row r="15" spans="1:9" ht="31.5" customHeight="1">
      <c r="A15" s="283" t="s">
        <v>1088</v>
      </c>
      <c r="B15" s="283" t="s">
        <v>1089</v>
      </c>
      <c r="C15" s="284" t="s">
        <v>1106</v>
      </c>
      <c r="D15" s="284" t="s">
        <v>667</v>
      </c>
      <c r="E15" s="284"/>
      <c r="F15" s="284" t="s">
        <v>1090</v>
      </c>
      <c r="G15" s="284" t="s">
        <v>1091</v>
      </c>
      <c r="H15" s="284"/>
      <c r="I15" s="283" t="s">
        <v>1092</v>
      </c>
    </row>
    <row r="16" spans="1:9" ht="15">
      <c r="A16" s="283"/>
      <c r="B16" s="283"/>
      <c r="C16" s="284"/>
      <c r="D16" s="284"/>
      <c r="E16" s="284"/>
      <c r="F16" s="284"/>
      <c r="G16" s="284" t="s">
        <v>105</v>
      </c>
      <c r="H16" s="284" t="s">
        <v>660</v>
      </c>
      <c r="I16" s="283"/>
    </row>
    <row r="17" spans="1:9" ht="64.5" customHeight="1">
      <c r="A17" s="283"/>
      <c r="B17" s="283"/>
      <c r="C17" s="284"/>
      <c r="D17" s="284"/>
      <c r="E17" s="284"/>
      <c r="F17" s="284"/>
      <c r="G17" s="284"/>
      <c r="H17" s="284"/>
      <c r="I17" s="283"/>
    </row>
    <row r="18" spans="1:9" ht="47.25">
      <c r="A18" s="5">
        <v>1</v>
      </c>
      <c r="B18" s="83" t="s">
        <v>238</v>
      </c>
      <c r="C18" s="126" t="s">
        <v>409</v>
      </c>
      <c r="D18" s="9">
        <v>30</v>
      </c>
      <c r="E18" s="43">
        <v>30</v>
      </c>
      <c r="F18" s="9">
        <v>22.5</v>
      </c>
      <c r="G18" s="9" t="s">
        <v>109</v>
      </c>
      <c r="H18" s="9"/>
      <c r="I18" s="49" t="s">
        <v>119</v>
      </c>
    </row>
    <row r="19" spans="1:9" ht="47.25">
      <c r="A19" s="291">
        <v>2</v>
      </c>
      <c r="B19" s="292" t="s">
        <v>239</v>
      </c>
      <c r="C19" s="97" t="s">
        <v>440</v>
      </c>
      <c r="D19" s="33">
        <v>50</v>
      </c>
      <c r="E19" s="274">
        <v>80</v>
      </c>
      <c r="F19" s="274">
        <v>24</v>
      </c>
      <c r="G19" s="274" t="s">
        <v>109</v>
      </c>
      <c r="H19" s="274"/>
      <c r="I19" s="275" t="s">
        <v>444</v>
      </c>
    </row>
    <row r="20" spans="1:9" ht="47.25">
      <c r="A20" s="291"/>
      <c r="B20" s="293"/>
      <c r="C20" s="97" t="s">
        <v>120</v>
      </c>
      <c r="D20" s="33">
        <v>30</v>
      </c>
      <c r="E20" s="274"/>
      <c r="F20" s="274"/>
      <c r="G20" s="274"/>
      <c r="H20" s="274"/>
      <c r="I20" s="275"/>
    </row>
    <row r="21" spans="1:9" ht="15.75">
      <c r="A21" s="285"/>
      <c r="B21" s="286"/>
      <c r="C21" s="95" t="s">
        <v>116</v>
      </c>
      <c r="D21" s="96">
        <f>SUM(F16:F19)</f>
        <v>46.5</v>
      </c>
      <c r="E21" s="287" t="s">
        <v>115</v>
      </c>
      <c r="F21" s="287"/>
      <c r="G21" s="287"/>
      <c r="H21" s="96">
        <f>SUM(H16:H19)</f>
        <v>0</v>
      </c>
      <c r="I21" s="100"/>
    </row>
    <row r="22" spans="1:9" ht="15.75">
      <c r="A22" s="288" t="s">
        <v>248</v>
      </c>
      <c r="B22" s="289"/>
      <c r="C22" s="30" t="s">
        <v>249</v>
      </c>
      <c r="D22" s="289" t="s">
        <v>698</v>
      </c>
      <c r="E22" s="289"/>
      <c r="F22" s="289"/>
      <c r="G22" s="289"/>
      <c r="H22" s="289"/>
      <c r="I22" s="290"/>
    </row>
    <row r="23" spans="1:9" ht="15.75" customHeight="1">
      <c r="A23" s="82"/>
      <c r="B23" s="82"/>
      <c r="C23" s="82"/>
      <c r="D23" s="82"/>
      <c r="E23" s="82"/>
      <c r="F23" s="82"/>
      <c r="G23" s="82"/>
      <c r="H23" s="82"/>
      <c r="I23" s="82"/>
    </row>
    <row r="24" spans="1:9" ht="15.75" customHeight="1">
      <c r="A24" s="82"/>
      <c r="B24" s="82"/>
      <c r="C24" s="82"/>
      <c r="D24" s="82"/>
      <c r="E24" s="82"/>
      <c r="F24" s="82"/>
      <c r="G24" s="82"/>
      <c r="H24" s="82"/>
      <c r="I24" s="82"/>
    </row>
    <row r="25" spans="1:9" ht="15.75">
      <c r="A25" s="82"/>
      <c r="B25" s="82"/>
      <c r="C25" s="82"/>
      <c r="D25" s="82"/>
      <c r="E25" s="82"/>
      <c r="F25" s="82"/>
      <c r="G25" s="82"/>
      <c r="H25" s="82"/>
      <c r="I25" s="82"/>
    </row>
    <row r="26" spans="1:9" ht="15.75" customHeight="1">
      <c r="A26" s="82"/>
      <c r="B26" s="82"/>
      <c r="C26" s="82"/>
      <c r="D26" s="82"/>
      <c r="E26" s="82"/>
      <c r="F26" s="82"/>
      <c r="G26" s="82"/>
      <c r="H26" s="82"/>
      <c r="I26" s="82"/>
    </row>
    <row r="27" spans="1:9" ht="15.75" customHeight="1">
      <c r="A27" s="82"/>
      <c r="B27" s="82"/>
      <c r="C27" s="82"/>
      <c r="D27" s="82"/>
      <c r="E27" s="82"/>
      <c r="F27" s="82"/>
      <c r="G27" s="82"/>
      <c r="H27" s="82"/>
      <c r="I27" s="82"/>
    </row>
    <row r="28" spans="1:9" ht="15.75" customHeight="1">
      <c r="A28" s="82"/>
      <c r="B28" s="82"/>
      <c r="C28" s="82"/>
      <c r="D28" s="82"/>
      <c r="E28" s="82"/>
      <c r="F28" s="82"/>
      <c r="G28" s="82"/>
      <c r="H28" s="82"/>
      <c r="I28" s="82"/>
    </row>
    <row r="29" spans="1:9" ht="15.75" customHeight="1">
      <c r="A29" s="82"/>
      <c r="B29" s="82"/>
      <c r="C29" s="82"/>
      <c r="D29" s="82"/>
      <c r="E29" s="82"/>
      <c r="F29" s="82"/>
      <c r="G29" s="82"/>
      <c r="H29" s="82"/>
      <c r="I29" s="82"/>
    </row>
    <row r="30" spans="1:9" ht="15.75" customHeight="1">
      <c r="A30" s="82"/>
      <c r="B30" s="82"/>
      <c r="C30" s="82"/>
      <c r="D30" s="82"/>
      <c r="E30" s="82"/>
      <c r="F30" s="82"/>
      <c r="G30" s="82"/>
      <c r="H30" s="82"/>
      <c r="I30" s="82"/>
    </row>
    <row r="31" spans="1:9" ht="15.75" customHeight="1">
      <c r="A31" s="82"/>
      <c r="B31" s="82"/>
      <c r="C31" s="82"/>
      <c r="D31" s="82"/>
      <c r="E31" s="82"/>
      <c r="F31" s="82"/>
      <c r="G31" s="82"/>
      <c r="H31" s="82"/>
      <c r="I31" s="82"/>
    </row>
    <row r="32" spans="1:9" ht="15.75" customHeight="1">
      <c r="A32" s="82"/>
      <c r="B32" s="82"/>
      <c r="C32" s="82"/>
      <c r="D32" s="82"/>
      <c r="E32" s="82"/>
      <c r="F32" s="82"/>
      <c r="G32" s="82"/>
      <c r="H32" s="82"/>
      <c r="I32" s="82"/>
    </row>
    <row r="33" spans="1:9" ht="15.75" customHeight="1">
      <c r="A33" s="82"/>
      <c r="B33" s="82"/>
      <c r="C33" s="82"/>
      <c r="D33" s="82"/>
      <c r="E33" s="82"/>
      <c r="F33" s="82"/>
      <c r="G33" s="82"/>
      <c r="H33" s="82"/>
      <c r="I33" s="82"/>
    </row>
    <row r="34" spans="1:9" ht="15.75" customHeight="1">
      <c r="A34" s="82"/>
      <c r="B34" s="82"/>
      <c r="C34" s="82"/>
      <c r="D34" s="82"/>
      <c r="E34" s="82"/>
      <c r="F34" s="82"/>
      <c r="G34" s="82"/>
      <c r="H34" s="82"/>
      <c r="I34" s="82"/>
    </row>
    <row r="35" spans="1:9" ht="15.75" customHeight="1">
      <c r="A35" s="82"/>
      <c r="B35" s="82"/>
      <c r="C35" s="82"/>
      <c r="D35" s="82"/>
      <c r="E35" s="82"/>
      <c r="F35" s="82"/>
      <c r="G35" s="82"/>
      <c r="H35" s="82"/>
      <c r="I35" s="82"/>
    </row>
    <row r="36" spans="1:9" ht="15.75">
      <c r="A36" s="82"/>
      <c r="B36" s="82"/>
      <c r="C36" s="82"/>
      <c r="D36" s="82"/>
      <c r="E36" s="82"/>
      <c r="F36" s="82"/>
      <c r="G36" s="82"/>
      <c r="H36" s="82"/>
      <c r="I36" s="82"/>
    </row>
    <row r="37" spans="1:9" ht="15.75">
      <c r="A37" s="82"/>
      <c r="B37" s="82"/>
      <c r="C37" s="82"/>
      <c r="D37" s="82"/>
      <c r="E37" s="82"/>
      <c r="F37" s="82"/>
      <c r="G37" s="82"/>
      <c r="H37" s="82"/>
      <c r="I37" s="82"/>
    </row>
    <row r="38" spans="1:9" ht="15.75" customHeight="1">
      <c r="A38" s="82"/>
      <c r="B38" s="82"/>
      <c r="C38" s="82"/>
      <c r="D38" s="82"/>
      <c r="E38" s="82"/>
      <c r="F38" s="82"/>
      <c r="G38" s="82"/>
      <c r="H38" s="82"/>
      <c r="I38" s="82"/>
    </row>
    <row r="39" spans="1:9" ht="15.75" customHeight="1">
      <c r="A39" s="82"/>
      <c r="B39" s="82"/>
      <c r="C39" s="82"/>
      <c r="D39" s="82"/>
      <c r="E39" s="82"/>
      <c r="F39" s="82"/>
      <c r="G39" s="82"/>
      <c r="H39" s="82"/>
      <c r="I39" s="82"/>
    </row>
    <row r="40" spans="1:9" ht="15.75" customHeight="1">
      <c r="A40" s="82"/>
      <c r="B40" s="82"/>
      <c r="C40" s="82"/>
      <c r="D40" s="82"/>
      <c r="E40" s="82"/>
      <c r="F40" s="82"/>
      <c r="G40" s="82"/>
      <c r="H40" s="82"/>
      <c r="I40" s="82"/>
    </row>
    <row r="41" spans="1:9" ht="15.75" customHeight="1">
      <c r="A41" s="82"/>
      <c r="B41" s="82"/>
      <c r="C41" s="82"/>
      <c r="D41" s="82"/>
      <c r="E41" s="82"/>
      <c r="F41" s="82"/>
      <c r="G41" s="82"/>
      <c r="H41" s="82"/>
      <c r="I41" s="82"/>
    </row>
    <row r="42" spans="1:9" ht="15.75" customHeight="1">
      <c r="A42" s="82"/>
      <c r="B42" s="82"/>
      <c r="C42" s="82"/>
      <c r="D42" s="82"/>
      <c r="E42" s="82"/>
      <c r="F42" s="82"/>
      <c r="G42" s="82"/>
      <c r="H42" s="82"/>
      <c r="I42" s="82"/>
    </row>
    <row r="43" spans="1:9" ht="15.75" customHeight="1">
      <c r="A43" s="82"/>
      <c r="B43" s="82"/>
      <c r="C43" s="82"/>
      <c r="D43" s="82"/>
      <c r="E43" s="82"/>
      <c r="F43" s="82"/>
      <c r="G43" s="82"/>
      <c r="H43" s="82"/>
      <c r="I43" s="82"/>
    </row>
    <row r="44" spans="1:13" ht="15.75" customHeight="1">
      <c r="A44" s="82"/>
      <c r="B44" s="82"/>
      <c r="C44" s="82"/>
      <c r="D44" s="82"/>
      <c r="E44" s="82"/>
      <c r="F44" s="82"/>
      <c r="G44" s="82"/>
      <c r="H44" s="82"/>
      <c r="I44" s="82"/>
      <c r="M44" s="10"/>
    </row>
    <row r="45" spans="1:13" ht="46.5" customHeight="1">
      <c r="A45" s="82"/>
      <c r="B45" s="82"/>
      <c r="C45" s="82"/>
      <c r="D45" s="82"/>
      <c r="E45" s="82"/>
      <c r="F45" s="82"/>
      <c r="G45" s="82"/>
      <c r="H45" s="82"/>
      <c r="I45" s="82"/>
      <c r="M45" s="10"/>
    </row>
    <row r="46" spans="1:13" ht="33.75" customHeight="1">
      <c r="A46" s="82"/>
      <c r="B46" s="82"/>
      <c r="C46" s="82"/>
      <c r="D46" s="82"/>
      <c r="E46" s="82"/>
      <c r="F46" s="82"/>
      <c r="G46" s="82"/>
      <c r="H46" s="82"/>
      <c r="I46" s="82"/>
      <c r="M46" s="10"/>
    </row>
    <row r="47" spans="1:13" ht="33.75" customHeight="1">
      <c r="A47" s="82"/>
      <c r="B47" s="82"/>
      <c r="C47" s="82"/>
      <c r="D47" s="82"/>
      <c r="E47" s="82"/>
      <c r="F47" s="82"/>
      <c r="G47" s="82"/>
      <c r="H47" s="82"/>
      <c r="I47" s="82"/>
      <c r="M47" s="10"/>
    </row>
    <row r="48" spans="1:13" ht="33.75" customHeight="1">
      <c r="A48" s="82"/>
      <c r="B48" s="82"/>
      <c r="C48" s="82"/>
      <c r="D48" s="82"/>
      <c r="E48" s="82"/>
      <c r="F48" s="82"/>
      <c r="G48" s="82"/>
      <c r="H48" s="82"/>
      <c r="I48" s="82"/>
      <c r="M48" s="10"/>
    </row>
    <row r="49" spans="1:12" ht="15.75">
      <c r="A49" s="82"/>
      <c r="B49" s="82"/>
      <c r="C49" s="82"/>
      <c r="D49" s="82"/>
      <c r="E49" s="82"/>
      <c r="F49" s="82"/>
      <c r="G49" s="82"/>
      <c r="H49" s="82"/>
      <c r="I49" s="82"/>
      <c r="L49" s="28"/>
    </row>
    <row r="50" spans="1:9" ht="32.25" customHeight="1">
      <c r="A50" s="82"/>
      <c r="B50" s="82"/>
      <c r="C50" s="82"/>
      <c r="D50" s="82"/>
      <c r="E50" s="82"/>
      <c r="F50" s="82"/>
      <c r="G50" s="82"/>
      <c r="H50" s="82"/>
      <c r="I50" s="82"/>
    </row>
    <row r="51" spans="1:9" ht="32.25" customHeight="1">
      <c r="A51" s="82"/>
      <c r="B51" s="82"/>
      <c r="C51" s="82"/>
      <c r="D51" s="82"/>
      <c r="E51" s="82"/>
      <c r="F51" s="82"/>
      <c r="G51" s="82"/>
      <c r="H51" s="82"/>
      <c r="I51" s="82"/>
    </row>
    <row r="52" spans="1:9" ht="15.75" customHeight="1">
      <c r="A52" s="82"/>
      <c r="B52" s="82"/>
      <c r="C52" s="82"/>
      <c r="D52" s="82"/>
      <c r="E52" s="82"/>
      <c r="F52" s="82"/>
      <c r="G52" s="82"/>
      <c r="H52" s="82"/>
      <c r="I52" s="82"/>
    </row>
    <row r="53" spans="1:9" ht="15.75" customHeight="1">
      <c r="A53" s="82"/>
      <c r="B53" s="82"/>
      <c r="C53" s="82"/>
      <c r="D53" s="82"/>
      <c r="E53" s="82"/>
      <c r="F53" s="82"/>
      <c r="G53" s="82"/>
      <c r="H53" s="82"/>
      <c r="I53" s="82"/>
    </row>
    <row r="54" spans="1:9" ht="15.75" customHeight="1">
      <c r="A54" s="82"/>
      <c r="B54" s="82"/>
      <c r="C54" s="82"/>
      <c r="D54" s="82"/>
      <c r="E54" s="82"/>
      <c r="F54" s="82"/>
      <c r="G54" s="82"/>
      <c r="H54" s="82"/>
      <c r="I54" s="82"/>
    </row>
    <row r="55" spans="1:9" ht="15.75" customHeight="1">
      <c r="A55" s="82"/>
      <c r="B55" s="82"/>
      <c r="C55" s="82"/>
      <c r="D55" s="82"/>
      <c r="E55" s="82"/>
      <c r="F55" s="82"/>
      <c r="G55" s="82"/>
      <c r="H55" s="82"/>
      <c r="I55" s="82"/>
    </row>
    <row r="56" spans="1:9" ht="15.75" customHeight="1">
      <c r="A56" s="82"/>
      <c r="B56" s="82"/>
      <c r="C56" s="82"/>
      <c r="D56" s="82"/>
      <c r="E56" s="82"/>
      <c r="F56" s="82"/>
      <c r="G56" s="82"/>
      <c r="H56" s="82"/>
      <c r="I56" s="82"/>
    </row>
    <row r="57" spans="1:9" ht="15.75" customHeight="1">
      <c r="A57" s="82"/>
      <c r="B57" s="82"/>
      <c r="C57" s="82"/>
      <c r="D57" s="82"/>
      <c r="E57" s="82"/>
      <c r="F57" s="82"/>
      <c r="G57" s="82"/>
      <c r="H57" s="82"/>
      <c r="I57" s="82"/>
    </row>
    <row r="58" spans="1:9" ht="31.5" customHeight="1">
      <c r="A58" s="82"/>
      <c r="B58" s="82"/>
      <c r="C58" s="82"/>
      <c r="D58" s="82"/>
      <c r="E58" s="82"/>
      <c r="F58" s="82"/>
      <c r="G58" s="82"/>
      <c r="H58" s="82"/>
      <c r="I58" s="82"/>
    </row>
    <row r="59" spans="1:9" ht="63.75" customHeight="1">
      <c r="A59" s="82"/>
      <c r="B59" s="82"/>
      <c r="C59" s="82"/>
      <c r="D59" s="82"/>
      <c r="E59" s="82"/>
      <c r="F59" s="82"/>
      <c r="G59" s="82"/>
      <c r="H59" s="82"/>
      <c r="I59" s="82"/>
    </row>
    <row r="60" spans="1:9" ht="30.75" customHeight="1">
      <c r="A60" s="82"/>
      <c r="B60" s="82"/>
      <c r="C60" s="82"/>
      <c r="D60" s="82"/>
      <c r="E60" s="82"/>
      <c r="F60" s="82"/>
      <c r="G60" s="82"/>
      <c r="H60" s="82"/>
      <c r="I60" s="82"/>
    </row>
    <row r="61" spans="1:9" ht="46.5" customHeight="1">
      <c r="A61" s="82"/>
      <c r="B61" s="82"/>
      <c r="C61" s="82"/>
      <c r="D61" s="82"/>
      <c r="E61" s="82"/>
      <c r="F61" s="82"/>
      <c r="G61" s="82"/>
      <c r="H61" s="82"/>
      <c r="I61" s="82"/>
    </row>
    <row r="62" spans="1:9" ht="49.5" customHeight="1">
      <c r="A62" s="82"/>
      <c r="B62" s="82"/>
      <c r="C62" s="82"/>
      <c r="D62" s="82"/>
      <c r="E62" s="82"/>
      <c r="F62" s="82"/>
      <c r="G62" s="82"/>
      <c r="H62" s="82"/>
      <c r="I62" s="82"/>
    </row>
    <row r="63" spans="1:9" ht="50.25" customHeight="1">
      <c r="A63" s="82"/>
      <c r="B63" s="82"/>
      <c r="C63" s="82"/>
      <c r="D63" s="82"/>
      <c r="E63" s="82"/>
      <c r="F63" s="82"/>
      <c r="G63" s="82"/>
      <c r="H63" s="82"/>
      <c r="I63" s="82"/>
    </row>
    <row r="64" spans="1:9" ht="15.75" customHeight="1">
      <c r="A64" s="82"/>
      <c r="B64" s="82"/>
      <c r="C64" s="82"/>
      <c r="D64" s="82"/>
      <c r="E64" s="82"/>
      <c r="F64" s="82"/>
      <c r="G64" s="82"/>
      <c r="H64" s="82"/>
      <c r="I64" s="82"/>
    </row>
    <row r="65" spans="1:9" ht="15.75" customHeight="1">
      <c r="A65" s="82"/>
      <c r="B65" s="82"/>
      <c r="C65" s="82"/>
      <c r="D65" s="82"/>
      <c r="E65" s="82"/>
      <c r="F65" s="82"/>
      <c r="G65" s="82"/>
      <c r="H65" s="82"/>
      <c r="I65" s="82"/>
    </row>
    <row r="66" spans="1:9" ht="19.5" customHeight="1">
      <c r="A66" s="82"/>
      <c r="B66" s="82"/>
      <c r="C66" s="82"/>
      <c r="D66" s="82"/>
      <c r="E66" s="82"/>
      <c r="F66" s="82"/>
      <c r="G66" s="82"/>
      <c r="H66" s="82"/>
      <c r="I66" s="82"/>
    </row>
    <row r="67" spans="1:9" ht="15.75" customHeight="1">
      <c r="A67" s="82"/>
      <c r="B67" s="82"/>
      <c r="C67" s="82"/>
      <c r="D67" s="82"/>
      <c r="E67" s="82"/>
      <c r="F67" s="82"/>
      <c r="G67" s="82"/>
      <c r="H67" s="82"/>
      <c r="I67" s="82"/>
    </row>
    <row r="68" spans="1:9" ht="34.5" customHeight="1">
      <c r="A68" s="82"/>
      <c r="B68" s="82"/>
      <c r="C68" s="82"/>
      <c r="D68" s="82"/>
      <c r="E68" s="82"/>
      <c r="F68" s="82"/>
      <c r="G68" s="82"/>
      <c r="H68" s="82"/>
      <c r="I68" s="82"/>
    </row>
    <row r="69" spans="1:9" ht="15.75" customHeight="1">
      <c r="A69" s="82"/>
      <c r="B69" s="82"/>
      <c r="C69" s="82"/>
      <c r="D69" s="82"/>
      <c r="E69" s="82"/>
      <c r="F69" s="82"/>
      <c r="G69" s="82"/>
      <c r="H69" s="82"/>
      <c r="I69" s="82"/>
    </row>
    <row r="70" spans="1:9" ht="15.75" customHeight="1">
      <c r="A70" s="82"/>
      <c r="B70" s="82"/>
      <c r="C70" s="82"/>
      <c r="D70" s="82"/>
      <c r="E70" s="82"/>
      <c r="F70" s="82"/>
      <c r="G70" s="82"/>
      <c r="H70" s="82"/>
      <c r="I70" s="82"/>
    </row>
    <row r="71" spans="1:9" ht="15.75" customHeight="1">
      <c r="A71" s="82"/>
      <c r="B71" s="82"/>
      <c r="C71" s="82"/>
      <c r="D71" s="82"/>
      <c r="E71" s="82"/>
      <c r="F71" s="82"/>
      <c r="G71" s="82"/>
      <c r="H71" s="82"/>
      <c r="I71" s="82"/>
    </row>
    <row r="72" spans="1:9" ht="15.75" customHeight="1">
      <c r="A72" s="82"/>
      <c r="B72" s="82"/>
      <c r="C72" s="82"/>
      <c r="D72" s="82"/>
      <c r="E72" s="82"/>
      <c r="F72" s="82"/>
      <c r="G72" s="82"/>
      <c r="H72" s="82"/>
      <c r="I72" s="82"/>
    </row>
    <row r="73" spans="1:9" ht="15.75" customHeight="1">
      <c r="A73" s="82"/>
      <c r="B73" s="82"/>
      <c r="C73" s="82"/>
      <c r="D73" s="82"/>
      <c r="E73" s="82"/>
      <c r="F73" s="82"/>
      <c r="G73" s="82"/>
      <c r="H73" s="82"/>
      <c r="I73" s="82"/>
    </row>
    <row r="74" spans="1:9" ht="15.75" customHeight="1">
      <c r="A74" s="82"/>
      <c r="B74" s="82"/>
      <c r="C74" s="82"/>
      <c r="D74" s="82"/>
      <c r="E74" s="82"/>
      <c r="F74" s="82"/>
      <c r="G74" s="82"/>
      <c r="H74" s="82"/>
      <c r="I74" s="82"/>
    </row>
    <row r="75" spans="1:9" ht="36.75" customHeight="1">
      <c r="A75" s="82"/>
      <c r="B75" s="82"/>
      <c r="C75" s="82"/>
      <c r="D75" s="82"/>
      <c r="E75" s="82"/>
      <c r="F75" s="82"/>
      <c r="G75" s="82"/>
      <c r="H75" s="82"/>
      <c r="I75" s="82"/>
    </row>
    <row r="76" spans="1:9" ht="15.75" customHeight="1">
      <c r="A76" s="82"/>
      <c r="B76" s="82"/>
      <c r="C76" s="82"/>
      <c r="D76" s="82"/>
      <c r="E76" s="82"/>
      <c r="F76" s="82"/>
      <c r="G76" s="82"/>
      <c r="H76" s="82"/>
      <c r="I76" s="82"/>
    </row>
    <row r="77" spans="1:9" ht="15.75" customHeight="1">
      <c r="A77" s="82"/>
      <c r="B77" s="82"/>
      <c r="C77" s="82"/>
      <c r="D77" s="82"/>
      <c r="E77" s="82"/>
      <c r="F77" s="82"/>
      <c r="G77" s="82"/>
      <c r="H77" s="82"/>
      <c r="I77" s="82"/>
    </row>
    <row r="78" spans="1:9" ht="48" customHeight="1">
      <c r="A78" s="82"/>
      <c r="B78" s="82"/>
      <c r="C78" s="82"/>
      <c r="D78" s="82"/>
      <c r="E78" s="82"/>
      <c r="F78" s="82"/>
      <c r="G78" s="82"/>
      <c r="H78" s="82"/>
      <c r="I78" s="82"/>
    </row>
    <row r="79" spans="1:9" ht="15.75" customHeight="1">
      <c r="A79" s="82"/>
      <c r="B79" s="82"/>
      <c r="C79" s="82"/>
      <c r="D79" s="82"/>
      <c r="E79" s="82"/>
      <c r="F79" s="82"/>
      <c r="G79" s="82"/>
      <c r="H79" s="82"/>
      <c r="I79" s="82"/>
    </row>
    <row r="80" spans="1:9" ht="15.75" customHeight="1">
      <c r="A80" s="82"/>
      <c r="B80" s="82"/>
      <c r="C80" s="82"/>
      <c r="D80" s="82"/>
      <c r="E80" s="82"/>
      <c r="F80" s="82"/>
      <c r="G80" s="82"/>
      <c r="H80" s="82"/>
      <c r="I80" s="82"/>
    </row>
    <row r="81" spans="1:9" ht="15.75" customHeight="1">
      <c r="A81" s="82"/>
      <c r="B81" s="82"/>
      <c r="C81" s="82"/>
      <c r="D81" s="82"/>
      <c r="E81" s="82"/>
      <c r="F81" s="82"/>
      <c r="G81" s="82"/>
      <c r="H81" s="82"/>
      <c r="I81" s="82"/>
    </row>
    <row r="82" spans="1:9" ht="15.75" customHeight="1">
      <c r="A82" s="82"/>
      <c r="B82" s="82"/>
      <c r="C82" s="82"/>
      <c r="D82" s="82"/>
      <c r="E82" s="82"/>
      <c r="F82" s="82"/>
      <c r="G82" s="82"/>
      <c r="H82" s="82"/>
      <c r="I82" s="82"/>
    </row>
    <row r="83" spans="1:9" ht="15.75" customHeight="1">
      <c r="A83" s="82"/>
      <c r="B83" s="82"/>
      <c r="C83" s="82"/>
      <c r="D83" s="82"/>
      <c r="E83" s="82"/>
      <c r="F83" s="82"/>
      <c r="G83" s="82"/>
      <c r="H83" s="82"/>
      <c r="I83" s="82"/>
    </row>
    <row r="84" spans="1:9" ht="15.75" customHeight="1">
      <c r="A84" s="82"/>
      <c r="B84" s="82"/>
      <c r="C84" s="82"/>
      <c r="D84" s="82"/>
      <c r="E84" s="82"/>
      <c r="F84" s="82"/>
      <c r="G84" s="82"/>
      <c r="H84" s="82"/>
      <c r="I84" s="82"/>
    </row>
    <row r="85" spans="1:9" ht="15.75" customHeight="1">
      <c r="A85" s="82"/>
      <c r="B85" s="82"/>
      <c r="C85" s="82"/>
      <c r="D85" s="82"/>
      <c r="E85" s="82"/>
      <c r="F85" s="82"/>
      <c r="G85" s="82"/>
      <c r="H85" s="82"/>
      <c r="I85" s="82"/>
    </row>
    <row r="86" spans="1:9" ht="15.75" customHeight="1">
      <c r="A86" s="82"/>
      <c r="B86" s="82"/>
      <c r="C86" s="82"/>
      <c r="D86" s="82"/>
      <c r="E86" s="82"/>
      <c r="F86" s="82"/>
      <c r="G86" s="82"/>
      <c r="H86" s="82"/>
      <c r="I86" s="82"/>
    </row>
    <row r="87" spans="1:9" ht="15.75" customHeight="1">
      <c r="A87" s="82"/>
      <c r="B87" s="82"/>
      <c r="C87" s="82"/>
      <c r="D87" s="82"/>
      <c r="E87" s="82"/>
      <c r="F87" s="82"/>
      <c r="G87" s="82"/>
      <c r="H87" s="82"/>
      <c r="I87" s="82"/>
    </row>
    <row r="88" spans="1:9" ht="15.75" customHeight="1">
      <c r="A88" s="82"/>
      <c r="B88" s="82"/>
      <c r="C88" s="82"/>
      <c r="D88" s="82"/>
      <c r="E88" s="82"/>
      <c r="F88" s="82"/>
      <c r="G88" s="82"/>
      <c r="H88" s="82"/>
      <c r="I88" s="82"/>
    </row>
    <row r="89" spans="1:9" ht="15.75" customHeight="1">
      <c r="A89" s="82"/>
      <c r="B89" s="82"/>
      <c r="C89" s="82"/>
      <c r="D89" s="82"/>
      <c r="E89" s="82"/>
      <c r="F89" s="82"/>
      <c r="G89" s="82"/>
      <c r="H89" s="82"/>
      <c r="I89" s="82"/>
    </row>
    <row r="90" spans="1:9" ht="31.5" customHeight="1">
      <c r="A90" s="82"/>
      <c r="B90" s="82"/>
      <c r="C90" s="82"/>
      <c r="D90" s="82"/>
      <c r="E90" s="82"/>
      <c r="F90" s="82"/>
      <c r="G90" s="82"/>
      <c r="H90" s="82"/>
      <c r="I90" s="82"/>
    </row>
    <row r="91" spans="1:9" ht="30.75" customHeight="1">
      <c r="A91" s="82"/>
      <c r="B91" s="82"/>
      <c r="C91" s="82"/>
      <c r="D91" s="82"/>
      <c r="E91" s="82"/>
      <c r="F91" s="82"/>
      <c r="G91" s="82"/>
      <c r="H91" s="82"/>
      <c r="I91" s="82"/>
    </row>
    <row r="92" spans="1:9" ht="15.75" customHeight="1">
      <c r="A92" s="82"/>
      <c r="B92" s="82"/>
      <c r="C92" s="82"/>
      <c r="D92" s="82"/>
      <c r="E92" s="82"/>
      <c r="F92" s="82"/>
      <c r="G92" s="82"/>
      <c r="H92" s="82"/>
      <c r="I92" s="82"/>
    </row>
    <row r="93" spans="1:9" ht="46.5" customHeight="1">
      <c r="A93" s="82"/>
      <c r="B93" s="82"/>
      <c r="C93" s="82"/>
      <c r="D93" s="82"/>
      <c r="E93" s="82"/>
      <c r="F93" s="82"/>
      <c r="G93" s="82"/>
      <c r="H93" s="82"/>
      <c r="I93" s="82"/>
    </row>
    <row r="94" spans="1:9" ht="15.75" customHeight="1">
      <c r="A94" s="82"/>
      <c r="B94" s="82"/>
      <c r="C94" s="82"/>
      <c r="D94" s="82"/>
      <c r="E94" s="82"/>
      <c r="F94" s="82"/>
      <c r="G94" s="82"/>
      <c r="H94" s="82"/>
      <c r="I94" s="82"/>
    </row>
    <row r="95" spans="1:9" ht="47.25" customHeight="1">
      <c r="A95" s="82"/>
      <c r="B95" s="82"/>
      <c r="C95" s="82"/>
      <c r="D95" s="82"/>
      <c r="E95" s="82"/>
      <c r="F95" s="82"/>
      <c r="G95" s="82"/>
      <c r="H95" s="82"/>
      <c r="I95" s="82"/>
    </row>
    <row r="96" spans="1:9" ht="15.75" customHeight="1">
      <c r="A96" s="82"/>
      <c r="B96" s="82"/>
      <c r="C96" s="82"/>
      <c r="D96" s="82"/>
      <c r="E96" s="82"/>
      <c r="F96" s="82"/>
      <c r="G96" s="82"/>
      <c r="H96" s="82"/>
      <c r="I96" s="82"/>
    </row>
    <row r="97" spans="1:9" ht="15.75" customHeight="1">
      <c r="A97" s="82"/>
      <c r="B97" s="82"/>
      <c r="C97" s="82"/>
      <c r="D97" s="82"/>
      <c r="E97" s="82"/>
      <c r="F97" s="82"/>
      <c r="G97" s="82"/>
      <c r="H97" s="82"/>
      <c r="I97" s="82"/>
    </row>
    <row r="98" spans="1:9" ht="15.75" customHeight="1">
      <c r="A98" s="82"/>
      <c r="B98" s="82"/>
      <c r="C98" s="82"/>
      <c r="D98" s="82"/>
      <c r="E98" s="82"/>
      <c r="F98" s="82"/>
      <c r="G98" s="82"/>
      <c r="H98" s="82"/>
      <c r="I98" s="82"/>
    </row>
    <row r="99" spans="1:9" ht="15.75" customHeight="1">
      <c r="A99" s="82"/>
      <c r="B99" s="82"/>
      <c r="C99" s="82"/>
      <c r="D99" s="82"/>
      <c r="E99" s="82"/>
      <c r="F99" s="82"/>
      <c r="G99" s="82"/>
      <c r="H99" s="82"/>
      <c r="I99" s="82"/>
    </row>
    <row r="100" spans="1:9" ht="15.75" customHeight="1">
      <c r="A100" s="82"/>
      <c r="B100" s="82"/>
      <c r="C100" s="82"/>
      <c r="D100" s="82"/>
      <c r="E100" s="82"/>
      <c r="F100" s="82"/>
      <c r="G100" s="82"/>
      <c r="H100" s="82"/>
      <c r="I100" s="82"/>
    </row>
    <row r="101" spans="1:9" ht="15.75" customHeight="1">
      <c r="A101" s="82"/>
      <c r="B101" s="82"/>
      <c r="C101" s="82"/>
      <c r="D101" s="82"/>
      <c r="E101" s="82"/>
      <c r="F101" s="82"/>
      <c r="G101" s="82"/>
      <c r="H101" s="82"/>
      <c r="I101" s="82"/>
    </row>
    <row r="102" spans="1:9" ht="15.75" customHeight="1">
      <c r="A102" s="82"/>
      <c r="B102" s="82"/>
      <c r="C102" s="82"/>
      <c r="D102" s="82"/>
      <c r="E102" s="82"/>
      <c r="F102" s="82"/>
      <c r="G102" s="82"/>
      <c r="H102" s="82"/>
      <c r="I102" s="82"/>
    </row>
    <row r="103" spans="1:9" ht="15.75" customHeight="1">
      <c r="A103" s="82"/>
      <c r="B103" s="82"/>
      <c r="C103" s="82"/>
      <c r="D103" s="82"/>
      <c r="E103" s="82"/>
      <c r="F103" s="82"/>
      <c r="G103" s="82"/>
      <c r="H103" s="82"/>
      <c r="I103" s="82"/>
    </row>
    <row r="104" spans="1:9" ht="15.75" customHeight="1">
      <c r="A104" s="82"/>
      <c r="B104" s="82"/>
      <c r="C104" s="82"/>
      <c r="D104" s="82"/>
      <c r="E104" s="82"/>
      <c r="F104" s="82"/>
      <c r="G104" s="82"/>
      <c r="H104" s="82"/>
      <c r="I104" s="82"/>
    </row>
    <row r="105" spans="1:9" ht="48.75" customHeight="1">
      <c r="A105" s="82"/>
      <c r="B105" s="82"/>
      <c r="C105" s="82"/>
      <c r="D105" s="82"/>
      <c r="E105" s="82"/>
      <c r="F105" s="82"/>
      <c r="G105" s="82"/>
      <c r="H105" s="82"/>
      <c r="I105" s="82"/>
    </row>
    <row r="106" spans="1:9" ht="15" customHeight="1">
      <c r="A106" s="82"/>
      <c r="B106" s="82"/>
      <c r="C106" s="82"/>
      <c r="D106" s="82"/>
      <c r="E106" s="82"/>
      <c r="F106" s="82"/>
      <c r="G106" s="82"/>
      <c r="H106" s="82"/>
      <c r="I106" s="82"/>
    </row>
    <row r="107" spans="1:9" ht="21.75" customHeight="1">
      <c r="A107" s="82"/>
      <c r="B107" s="82"/>
      <c r="C107" s="82"/>
      <c r="D107" s="82"/>
      <c r="E107" s="82"/>
      <c r="F107" s="82"/>
      <c r="G107" s="82"/>
      <c r="H107" s="82"/>
      <c r="I107" s="82"/>
    </row>
    <row r="108" spans="1:9" ht="15.75" customHeight="1">
      <c r="A108" s="82"/>
      <c r="B108" s="82"/>
      <c r="C108" s="82"/>
      <c r="D108" s="82"/>
      <c r="E108" s="82"/>
      <c r="F108" s="82"/>
      <c r="G108" s="82"/>
      <c r="H108" s="82"/>
      <c r="I108" s="82"/>
    </row>
    <row r="109" spans="1:9" ht="15.75" customHeight="1">
      <c r="A109" s="82"/>
      <c r="B109" s="82"/>
      <c r="C109" s="82"/>
      <c r="D109" s="82"/>
      <c r="E109" s="82"/>
      <c r="F109" s="82"/>
      <c r="G109" s="82"/>
      <c r="H109" s="82"/>
      <c r="I109" s="82"/>
    </row>
    <row r="110" spans="1:9" ht="15.75" customHeight="1">
      <c r="A110" s="82"/>
      <c r="B110" s="82"/>
      <c r="C110" s="82"/>
      <c r="D110" s="82"/>
      <c r="E110" s="82"/>
      <c r="F110" s="82"/>
      <c r="G110" s="82"/>
      <c r="H110" s="82"/>
      <c r="I110" s="82"/>
    </row>
    <row r="111" spans="1:9" ht="15.75" customHeight="1">
      <c r="A111" s="82"/>
      <c r="B111" s="82"/>
      <c r="C111" s="82"/>
      <c r="D111" s="82"/>
      <c r="E111" s="82"/>
      <c r="F111" s="82"/>
      <c r="G111" s="82"/>
      <c r="H111" s="82"/>
      <c r="I111" s="82"/>
    </row>
    <row r="112" spans="1:9" ht="15.75" customHeight="1">
      <c r="A112" s="82"/>
      <c r="B112" s="82"/>
      <c r="C112" s="82"/>
      <c r="D112" s="82"/>
      <c r="E112" s="82"/>
      <c r="F112" s="82"/>
      <c r="G112" s="82"/>
      <c r="H112" s="82"/>
      <c r="I112" s="82"/>
    </row>
    <row r="113" spans="1:9" ht="15.75" customHeight="1">
      <c r="A113" s="82"/>
      <c r="B113" s="82"/>
      <c r="C113" s="82"/>
      <c r="D113" s="82"/>
      <c r="E113" s="82"/>
      <c r="F113" s="82"/>
      <c r="G113" s="82"/>
      <c r="H113" s="82"/>
      <c r="I113" s="82"/>
    </row>
    <row r="114" spans="1:9" ht="15.75" customHeight="1">
      <c r="A114" s="82"/>
      <c r="B114" s="82"/>
      <c r="C114" s="82"/>
      <c r="D114" s="82"/>
      <c r="E114" s="82"/>
      <c r="F114" s="82"/>
      <c r="G114" s="82"/>
      <c r="H114" s="82"/>
      <c r="I114" s="82"/>
    </row>
    <row r="115" spans="1:9" ht="15.75" customHeight="1">
      <c r="A115" s="82"/>
      <c r="B115" s="82"/>
      <c r="C115" s="82"/>
      <c r="D115" s="82"/>
      <c r="E115" s="82"/>
      <c r="F115" s="82"/>
      <c r="G115" s="82"/>
      <c r="H115" s="82"/>
      <c r="I115" s="82"/>
    </row>
    <row r="116" spans="1:9" ht="15.75" customHeight="1">
      <c r="A116" s="82"/>
      <c r="B116" s="82"/>
      <c r="C116" s="82"/>
      <c r="D116" s="82"/>
      <c r="E116" s="82"/>
      <c r="F116" s="82"/>
      <c r="G116" s="82"/>
      <c r="H116" s="82"/>
      <c r="I116" s="82"/>
    </row>
    <row r="117" spans="1:9" ht="15.75" customHeight="1">
      <c r="A117" s="82"/>
      <c r="B117" s="82"/>
      <c r="C117" s="82"/>
      <c r="D117" s="82"/>
      <c r="E117" s="82"/>
      <c r="F117" s="82"/>
      <c r="G117" s="82"/>
      <c r="H117" s="82"/>
      <c r="I117" s="82"/>
    </row>
    <row r="118" spans="1:9" ht="15.75" customHeight="1">
      <c r="A118" s="82"/>
      <c r="B118" s="82"/>
      <c r="C118" s="82"/>
      <c r="D118" s="82"/>
      <c r="E118" s="82"/>
      <c r="F118" s="82"/>
      <c r="G118" s="82"/>
      <c r="H118" s="82"/>
      <c r="I118" s="82"/>
    </row>
    <row r="119" spans="1:9" ht="15.75" customHeight="1">
      <c r="A119" s="82"/>
      <c r="B119" s="82"/>
      <c r="C119" s="82"/>
      <c r="D119" s="82"/>
      <c r="E119" s="82"/>
      <c r="F119" s="82"/>
      <c r="G119" s="82"/>
      <c r="H119" s="82"/>
      <c r="I119" s="82"/>
    </row>
    <row r="120" spans="1:9" ht="15.75" customHeight="1">
      <c r="A120" s="82"/>
      <c r="B120" s="82"/>
      <c r="C120" s="82"/>
      <c r="D120" s="82"/>
      <c r="E120" s="82"/>
      <c r="F120" s="82"/>
      <c r="G120" s="82"/>
      <c r="H120" s="82"/>
      <c r="I120" s="82"/>
    </row>
    <row r="121" spans="1:9" ht="15.75" customHeight="1">
      <c r="A121" s="82"/>
      <c r="B121" s="82"/>
      <c r="C121" s="82"/>
      <c r="D121" s="82"/>
      <c r="E121" s="82"/>
      <c r="F121" s="82"/>
      <c r="G121" s="82"/>
      <c r="H121" s="82"/>
      <c r="I121" s="82"/>
    </row>
    <row r="122" spans="1:9" ht="15.75" customHeight="1">
      <c r="A122" s="82"/>
      <c r="B122" s="82"/>
      <c r="C122" s="82"/>
      <c r="D122" s="82"/>
      <c r="E122" s="82"/>
      <c r="F122" s="82"/>
      <c r="G122" s="82"/>
      <c r="H122" s="82"/>
      <c r="I122" s="82"/>
    </row>
    <row r="123" spans="1:9" ht="15.75" customHeight="1">
      <c r="A123" s="82"/>
      <c r="B123" s="82"/>
      <c r="C123" s="82"/>
      <c r="D123" s="82"/>
      <c r="E123" s="82"/>
      <c r="F123" s="82"/>
      <c r="G123" s="82"/>
      <c r="H123" s="82"/>
      <c r="I123" s="82"/>
    </row>
    <row r="124" spans="1:9" ht="15.75" customHeight="1">
      <c r="A124" s="82"/>
      <c r="B124" s="82"/>
      <c r="C124" s="82"/>
      <c r="D124" s="82"/>
      <c r="E124" s="82"/>
      <c r="F124" s="82"/>
      <c r="G124" s="82"/>
      <c r="H124" s="82"/>
      <c r="I124" s="82"/>
    </row>
    <row r="125" spans="1:9" ht="15.75" customHeight="1">
      <c r="A125" s="82"/>
      <c r="B125" s="82"/>
      <c r="C125" s="82"/>
      <c r="D125" s="82"/>
      <c r="E125" s="82"/>
      <c r="F125" s="82"/>
      <c r="G125" s="82"/>
      <c r="H125" s="82"/>
      <c r="I125" s="82"/>
    </row>
    <row r="126" spans="1:9" ht="15" customHeight="1">
      <c r="A126" s="82"/>
      <c r="B126" s="82"/>
      <c r="C126" s="82"/>
      <c r="D126" s="82"/>
      <c r="E126" s="82"/>
      <c r="F126" s="82"/>
      <c r="G126" s="82"/>
      <c r="H126" s="82"/>
      <c r="I126" s="82"/>
    </row>
    <row r="127" spans="1:9" ht="15" customHeight="1">
      <c r="A127" s="82"/>
      <c r="B127" s="82"/>
      <c r="C127" s="82"/>
      <c r="D127" s="82"/>
      <c r="E127" s="82"/>
      <c r="F127" s="82"/>
      <c r="G127" s="82"/>
      <c r="H127" s="82"/>
      <c r="I127" s="82"/>
    </row>
    <row r="128" spans="1:9" ht="20.25" customHeight="1">
      <c r="A128" s="82"/>
      <c r="B128" s="82"/>
      <c r="C128" s="82"/>
      <c r="D128" s="82"/>
      <c r="E128" s="82"/>
      <c r="F128" s="82"/>
      <c r="G128" s="82"/>
      <c r="H128" s="82"/>
      <c r="I128" s="82"/>
    </row>
    <row r="129" spans="1:9" ht="20.25" customHeight="1">
      <c r="A129" s="82"/>
      <c r="B129" s="82"/>
      <c r="C129" s="82"/>
      <c r="D129" s="82"/>
      <c r="E129" s="82"/>
      <c r="F129" s="82"/>
      <c r="G129" s="82"/>
      <c r="H129" s="82"/>
      <c r="I129" s="82"/>
    </row>
    <row r="130" spans="1:9" s="14" customFormat="1" ht="18.75" customHeight="1">
      <c r="A130" s="82"/>
      <c r="B130" s="82"/>
      <c r="C130" s="82"/>
      <c r="D130" s="82"/>
      <c r="E130" s="82"/>
      <c r="F130" s="82"/>
      <c r="G130" s="82"/>
      <c r="H130" s="82"/>
      <c r="I130" s="82"/>
    </row>
    <row r="131" spans="1:9" ht="15" customHeight="1">
      <c r="A131" s="82"/>
      <c r="B131" s="82"/>
      <c r="C131" s="82"/>
      <c r="D131" s="82"/>
      <c r="E131" s="82"/>
      <c r="F131" s="82"/>
      <c r="G131" s="82"/>
      <c r="H131" s="82"/>
      <c r="I131" s="82"/>
    </row>
    <row r="132" spans="1:9" ht="15" customHeight="1">
      <c r="A132" s="82"/>
      <c r="B132" s="82"/>
      <c r="C132" s="82"/>
      <c r="D132" s="82"/>
      <c r="E132" s="82"/>
      <c r="F132" s="82"/>
      <c r="G132" s="82"/>
      <c r="H132" s="82"/>
      <c r="I132" s="82"/>
    </row>
    <row r="133" spans="1:9" ht="15" customHeight="1">
      <c r="A133" s="82"/>
      <c r="B133" s="82"/>
      <c r="C133" s="82"/>
      <c r="D133" s="82"/>
      <c r="E133" s="82"/>
      <c r="F133" s="82"/>
      <c r="G133" s="82"/>
      <c r="H133" s="82"/>
      <c r="I133" s="82"/>
    </row>
    <row r="134" spans="1:9" ht="15" customHeight="1">
      <c r="A134" s="82"/>
      <c r="B134" s="82"/>
      <c r="C134" s="82"/>
      <c r="D134" s="82"/>
      <c r="E134" s="82"/>
      <c r="F134" s="82"/>
      <c r="G134" s="82"/>
      <c r="H134" s="82"/>
      <c r="I134" s="82"/>
    </row>
    <row r="135" spans="1:9" ht="15" customHeight="1">
      <c r="A135" s="82"/>
      <c r="B135" s="82"/>
      <c r="C135" s="82"/>
      <c r="D135" s="82"/>
      <c r="E135" s="82"/>
      <c r="F135" s="82"/>
      <c r="G135" s="82"/>
      <c r="H135" s="82"/>
      <c r="I135" s="82"/>
    </row>
    <row r="136" spans="1:9" ht="15" customHeight="1">
      <c r="A136" s="82"/>
      <c r="B136" s="82"/>
      <c r="C136" s="82"/>
      <c r="D136" s="82"/>
      <c r="E136" s="82"/>
      <c r="F136" s="82"/>
      <c r="G136" s="82"/>
      <c r="H136" s="82"/>
      <c r="I136" s="82"/>
    </row>
    <row r="137" spans="1:5" ht="15">
      <c r="A137" s="7"/>
      <c r="D137" s="7"/>
      <c r="E137" s="24"/>
    </row>
    <row r="138" spans="1:5" ht="15">
      <c r="A138" s="7"/>
      <c r="D138" s="7"/>
      <c r="E138" s="24"/>
    </row>
    <row r="139" spans="1:5" ht="15">
      <c r="A139" s="7"/>
      <c r="D139" s="7"/>
      <c r="E139" s="24"/>
    </row>
    <row r="140" spans="1:5" ht="15">
      <c r="A140" s="7"/>
      <c r="D140" s="7"/>
      <c r="E140" s="24"/>
    </row>
    <row r="141" spans="1:5" ht="15">
      <c r="A141" s="7"/>
      <c r="D141" s="7"/>
      <c r="E141" s="24"/>
    </row>
    <row r="142" spans="1:5" ht="15">
      <c r="A142" s="7"/>
      <c r="D142" s="7"/>
      <c r="E142" s="24"/>
    </row>
    <row r="143" spans="1:5" ht="15">
      <c r="A143" s="7"/>
      <c r="D143" s="7"/>
      <c r="E143" s="24"/>
    </row>
    <row r="144" spans="1:5" ht="15">
      <c r="A144" s="7"/>
      <c r="D144" s="7"/>
      <c r="E144" s="24"/>
    </row>
    <row r="145" spans="1:5" ht="15">
      <c r="A145" s="7"/>
      <c r="D145" s="7"/>
      <c r="E145" s="24"/>
    </row>
    <row r="146" spans="1:5" ht="15">
      <c r="A146" s="7"/>
      <c r="D146" s="7"/>
      <c r="E146" s="24"/>
    </row>
    <row r="147" spans="1:5" ht="15">
      <c r="A147" s="7"/>
      <c r="D147" s="7"/>
      <c r="E147" s="24"/>
    </row>
    <row r="148" spans="1:5" ht="15">
      <c r="A148" s="7"/>
      <c r="D148" s="7"/>
      <c r="E148" s="24"/>
    </row>
    <row r="149" spans="1:5" ht="15">
      <c r="A149" s="7"/>
      <c r="D149" s="7"/>
      <c r="E149" s="24"/>
    </row>
    <row r="150" spans="1:5" ht="15">
      <c r="A150" s="7"/>
      <c r="D150" s="7"/>
      <c r="E150" s="24"/>
    </row>
    <row r="151" spans="1:5" ht="15">
      <c r="A151" s="7"/>
      <c r="D151" s="7"/>
      <c r="E151" s="24"/>
    </row>
    <row r="152" spans="1:5" ht="15">
      <c r="A152" s="7"/>
      <c r="D152" s="7"/>
      <c r="E152" s="24"/>
    </row>
    <row r="153" spans="1:5" ht="15">
      <c r="A153" s="7"/>
      <c r="D153" s="7"/>
      <c r="E153" s="24"/>
    </row>
    <row r="154" spans="1:5" ht="15">
      <c r="A154" s="7"/>
      <c r="D154" s="7"/>
      <c r="E154" s="24"/>
    </row>
    <row r="155" spans="1:5" ht="15">
      <c r="A155" s="7"/>
      <c r="D155" s="7"/>
      <c r="E155" s="24"/>
    </row>
    <row r="156" spans="1:5" ht="15">
      <c r="A156" s="7"/>
      <c r="D156" s="7"/>
      <c r="E156" s="24"/>
    </row>
    <row r="157" spans="1:5" ht="15">
      <c r="A157" s="7"/>
      <c r="D157" s="7"/>
      <c r="E157" s="24"/>
    </row>
    <row r="158" spans="1:5" ht="15">
      <c r="A158" s="7"/>
      <c r="D158" s="7"/>
      <c r="E158" s="24"/>
    </row>
    <row r="159" spans="1:5" ht="15">
      <c r="A159" s="7"/>
      <c r="D159" s="7"/>
      <c r="E159" s="24"/>
    </row>
    <row r="160" spans="1:5" ht="15">
      <c r="A160" s="7"/>
      <c r="D160" s="7"/>
      <c r="E160" s="24"/>
    </row>
    <row r="161" spans="1:5" ht="15">
      <c r="A161" s="7"/>
      <c r="D161" s="7"/>
      <c r="E161" s="24"/>
    </row>
    <row r="162" spans="1:5" ht="15">
      <c r="A162" s="7"/>
      <c r="D162" s="7"/>
      <c r="E162" s="24"/>
    </row>
    <row r="163" spans="1:5" ht="15">
      <c r="A163" s="7"/>
      <c r="D163" s="7"/>
      <c r="E163" s="24"/>
    </row>
    <row r="164" spans="1:5" ht="15">
      <c r="A164" s="7"/>
      <c r="D164" s="7"/>
      <c r="E164" s="24"/>
    </row>
    <row r="165" spans="1:5" ht="15">
      <c r="A165" s="7"/>
      <c r="D165" s="7"/>
      <c r="E165" s="24"/>
    </row>
    <row r="166" spans="1:5" ht="15">
      <c r="A166" s="7"/>
      <c r="D166" s="7"/>
      <c r="E166" s="24"/>
    </row>
    <row r="167" spans="1:5" ht="15">
      <c r="A167" s="7"/>
      <c r="D167" s="7"/>
      <c r="E167" s="24"/>
    </row>
    <row r="168" spans="1:5" ht="15">
      <c r="A168" s="7"/>
      <c r="D168" s="7"/>
      <c r="E168" s="24"/>
    </row>
    <row r="169" spans="1:5" ht="15">
      <c r="A169" s="7"/>
      <c r="D169" s="7"/>
      <c r="E169" s="24"/>
    </row>
    <row r="170" spans="1:5" ht="15">
      <c r="A170" s="7"/>
      <c r="D170" s="7"/>
      <c r="E170" s="24"/>
    </row>
    <row r="171" spans="1:5" ht="15">
      <c r="A171" s="7"/>
      <c r="D171" s="7"/>
      <c r="E171" s="24"/>
    </row>
    <row r="172" spans="1:5" ht="15">
      <c r="A172" s="7"/>
      <c r="D172" s="7"/>
      <c r="E172" s="24"/>
    </row>
    <row r="173" spans="1:5" ht="15">
      <c r="A173" s="7"/>
      <c r="D173" s="7"/>
      <c r="E173" s="24"/>
    </row>
    <row r="174" spans="1:5" ht="15">
      <c r="A174" s="7"/>
      <c r="D174" s="7"/>
      <c r="E174" s="24"/>
    </row>
    <row r="175" spans="1:5" ht="15">
      <c r="A175" s="7"/>
      <c r="D175" s="7"/>
      <c r="E175" s="24"/>
    </row>
    <row r="176" spans="1:5" ht="15">
      <c r="A176" s="7"/>
      <c r="D176" s="7"/>
      <c r="E176" s="24"/>
    </row>
    <row r="177" spans="1:5" ht="15">
      <c r="A177" s="7"/>
      <c r="D177" s="7"/>
      <c r="E177" s="24"/>
    </row>
    <row r="178" spans="1:5" ht="15">
      <c r="A178" s="7"/>
      <c r="D178" s="7"/>
      <c r="E178" s="24"/>
    </row>
    <row r="179" spans="1:5" ht="15">
      <c r="A179" s="7"/>
      <c r="D179" s="7"/>
      <c r="E179" s="24"/>
    </row>
    <row r="180" spans="1:5" ht="15">
      <c r="A180" s="7"/>
      <c r="D180" s="7"/>
      <c r="E180" s="24"/>
    </row>
    <row r="181" spans="1:5" ht="15">
      <c r="A181" s="7"/>
      <c r="D181" s="7"/>
      <c r="E181" s="24"/>
    </row>
    <row r="182" spans="1:5" ht="15">
      <c r="A182" s="7"/>
      <c r="D182" s="7"/>
      <c r="E182" s="24"/>
    </row>
    <row r="183" spans="1:5" ht="15">
      <c r="A183" s="7"/>
      <c r="D183" s="7"/>
      <c r="E183" s="24"/>
    </row>
    <row r="184" spans="1:5" ht="15">
      <c r="A184" s="7"/>
      <c r="D184" s="7"/>
      <c r="E184" s="24"/>
    </row>
    <row r="185" spans="1:5" ht="15">
      <c r="A185" s="7"/>
      <c r="D185" s="7"/>
      <c r="E185" s="24"/>
    </row>
    <row r="186" ht="15.75">
      <c r="B186" s="20"/>
    </row>
    <row r="187" ht="15.75">
      <c r="B187" s="20"/>
    </row>
    <row r="188" ht="15">
      <c r="B188" s="21"/>
    </row>
    <row r="189" ht="15.75">
      <c r="B189" s="20"/>
    </row>
    <row r="190" ht="15.75">
      <c r="B190" s="20"/>
    </row>
    <row r="191" ht="15.75">
      <c r="B191" s="20"/>
    </row>
  </sheetData>
  <sheetProtection/>
  <mergeCells count="32">
    <mergeCell ref="A1:C1"/>
    <mergeCell ref="A2:C2"/>
    <mergeCell ref="D1:I1"/>
    <mergeCell ref="D2:I2"/>
    <mergeCell ref="I15:I17"/>
    <mergeCell ref="A21:B21"/>
    <mergeCell ref="E21:G21"/>
    <mergeCell ref="A22:B22"/>
    <mergeCell ref="D22:I22"/>
    <mergeCell ref="H16:H17"/>
    <mergeCell ref="F15:F17"/>
    <mergeCell ref="A19:A20"/>
    <mergeCell ref="B19:B20"/>
    <mergeCell ref="E19:E20"/>
    <mergeCell ref="D4:I4"/>
    <mergeCell ref="A6:I6"/>
    <mergeCell ref="A7:I7"/>
    <mergeCell ref="A15:A17"/>
    <mergeCell ref="B15:B17"/>
    <mergeCell ref="C15:C17"/>
    <mergeCell ref="D15:E17"/>
    <mergeCell ref="A8:I8"/>
    <mergeCell ref="G15:H15"/>
    <mergeCell ref="G16:G17"/>
    <mergeCell ref="A9:I10"/>
    <mergeCell ref="A11:I11"/>
    <mergeCell ref="A12:I13"/>
    <mergeCell ref="A14:I14"/>
    <mergeCell ref="F19:F20"/>
    <mergeCell ref="G19:G20"/>
    <mergeCell ref="H19:H20"/>
    <mergeCell ref="I19:I20"/>
  </mergeCells>
  <printOptions/>
  <pageMargins left="0.7" right="0.24" top="0.62" bottom="0.59"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J255"/>
  <sheetViews>
    <sheetView workbookViewId="0" topLeftCell="A1">
      <selection activeCell="D10" sqref="D10"/>
    </sheetView>
  </sheetViews>
  <sheetFormatPr defaultColWidth="9.140625" defaultRowHeight="15"/>
  <cols>
    <col min="1" max="1" width="4.140625" style="3" customWidth="1"/>
    <col min="2" max="2" width="20.421875" style="17" customWidth="1"/>
    <col min="3" max="3" width="57.57421875" style="1" customWidth="1"/>
    <col min="4" max="4" width="7.140625" style="3" customWidth="1"/>
    <col min="5" max="5" width="7.140625" style="35" customWidth="1"/>
    <col min="6" max="6" width="8.00390625" style="1" customWidth="1"/>
    <col min="7" max="7" width="8.57421875" style="1" customWidth="1"/>
    <col min="8" max="8" width="9.00390625" style="1" customWidth="1"/>
    <col min="9" max="9" width="10.57421875" style="1" customWidth="1"/>
    <col min="10" max="12" width="9.140625" style="1" customWidth="1"/>
    <col min="13" max="13" width="14.00390625" style="1" bestFit="1" customWidth="1"/>
    <col min="14" max="16384" width="9.140625" style="1" customWidth="1"/>
  </cols>
  <sheetData>
    <row r="1" spans="1:9" ht="24" customHeight="1">
      <c r="A1" s="278" t="s">
        <v>441</v>
      </c>
      <c r="B1" s="246"/>
      <c r="C1" s="246"/>
      <c r="D1" s="246"/>
      <c r="E1" s="246"/>
      <c r="F1" s="246"/>
      <c r="G1" s="246"/>
      <c r="H1" s="246"/>
      <c r="I1" s="246"/>
    </row>
    <row r="2" spans="1:9" ht="34.5" customHeight="1">
      <c r="A2" s="283" t="s">
        <v>1088</v>
      </c>
      <c r="B2" s="283" t="s">
        <v>1089</v>
      </c>
      <c r="C2" s="284" t="s">
        <v>1106</v>
      </c>
      <c r="D2" s="284" t="s">
        <v>667</v>
      </c>
      <c r="E2" s="247"/>
      <c r="F2" s="284" t="s">
        <v>1090</v>
      </c>
      <c r="G2" s="284" t="s">
        <v>1091</v>
      </c>
      <c r="H2" s="284"/>
      <c r="I2" s="283" t="s">
        <v>1092</v>
      </c>
    </row>
    <row r="3" spans="1:9" ht="15.75">
      <c r="A3" s="247"/>
      <c r="B3" s="247"/>
      <c r="C3" s="247"/>
      <c r="D3" s="247"/>
      <c r="E3" s="247"/>
      <c r="F3" s="247"/>
      <c r="G3" s="284" t="s">
        <v>105</v>
      </c>
      <c r="H3" s="284" t="s">
        <v>660</v>
      </c>
      <c r="I3" s="283"/>
    </row>
    <row r="4" spans="1:9" ht="64.5" customHeight="1">
      <c r="A4" s="231"/>
      <c r="B4" s="231"/>
      <c r="C4" s="231"/>
      <c r="D4" s="231"/>
      <c r="E4" s="231"/>
      <c r="F4" s="231"/>
      <c r="G4" s="231"/>
      <c r="H4" s="231"/>
      <c r="I4" s="232"/>
    </row>
    <row r="5" spans="1:10" ht="47.25">
      <c r="A5" s="248">
        <v>1</v>
      </c>
      <c r="B5" s="233" t="s">
        <v>442</v>
      </c>
      <c r="C5" s="97" t="s">
        <v>440</v>
      </c>
      <c r="D5" s="33">
        <v>50</v>
      </c>
      <c r="E5" s="248">
        <v>60</v>
      </c>
      <c r="F5" s="248">
        <v>31</v>
      </c>
      <c r="G5" s="248" t="s">
        <v>109</v>
      </c>
      <c r="H5" s="248"/>
      <c r="I5" s="248"/>
      <c r="J5" s="72"/>
    </row>
    <row r="6" spans="1:10" ht="15.75">
      <c r="A6" s="248"/>
      <c r="B6" s="234"/>
      <c r="C6" s="201" t="s">
        <v>443</v>
      </c>
      <c r="D6" s="121">
        <v>10</v>
      </c>
      <c r="E6" s="248"/>
      <c r="F6" s="248"/>
      <c r="G6" s="248"/>
      <c r="H6" s="248"/>
      <c r="I6" s="248"/>
      <c r="J6" s="72"/>
    </row>
    <row r="7" spans="1:10" ht="15.75">
      <c r="A7" s="285"/>
      <c r="B7" s="286"/>
      <c r="C7" s="95" t="s">
        <v>116</v>
      </c>
      <c r="D7" s="107">
        <f>SUM(F5:F6)</f>
        <v>31</v>
      </c>
      <c r="E7" s="287" t="s">
        <v>115</v>
      </c>
      <c r="F7" s="287"/>
      <c r="G7" s="287"/>
      <c r="H7" s="107">
        <f>SUM(H5:H6)</f>
        <v>0</v>
      </c>
      <c r="I7" s="100"/>
      <c r="J7" s="72"/>
    </row>
    <row r="8" spans="1:10" ht="15.75">
      <c r="A8" s="288" t="s">
        <v>39</v>
      </c>
      <c r="B8" s="289"/>
      <c r="C8" s="30" t="s">
        <v>734</v>
      </c>
      <c r="D8" s="289" t="s">
        <v>698</v>
      </c>
      <c r="E8" s="289"/>
      <c r="F8" s="289"/>
      <c r="G8" s="289"/>
      <c r="H8" s="289"/>
      <c r="I8" s="290"/>
      <c r="J8" s="72"/>
    </row>
    <row r="9" spans="1:10" ht="15.75">
      <c r="A9" s="72"/>
      <c r="B9" s="72"/>
      <c r="C9" s="72"/>
      <c r="D9" s="72"/>
      <c r="E9" s="72"/>
      <c r="F9" s="72"/>
      <c r="G9" s="72"/>
      <c r="H9" s="72"/>
      <c r="I9" s="72"/>
      <c r="J9" s="72"/>
    </row>
    <row r="10" spans="1:10" ht="15.75">
      <c r="A10" s="72"/>
      <c r="B10" s="72"/>
      <c r="C10" s="72"/>
      <c r="D10" s="72"/>
      <c r="E10" s="72"/>
      <c r="F10" s="72"/>
      <c r="G10" s="72"/>
      <c r="H10" s="72"/>
      <c r="I10" s="72"/>
      <c r="J10" s="72"/>
    </row>
    <row r="11" spans="1:10" ht="15.75">
      <c r="A11" s="72"/>
      <c r="B11" s="72"/>
      <c r="C11" s="72"/>
      <c r="D11" s="72"/>
      <c r="E11" s="72"/>
      <c r="F11" s="72"/>
      <c r="G11" s="72"/>
      <c r="H11" s="72"/>
      <c r="I11" s="72"/>
      <c r="J11" s="72"/>
    </row>
    <row r="12" spans="1:10" ht="15.75">
      <c r="A12" s="72"/>
      <c r="B12" s="72"/>
      <c r="C12" s="72"/>
      <c r="D12" s="72"/>
      <c r="E12" s="72"/>
      <c r="F12" s="72"/>
      <c r="G12" s="72"/>
      <c r="H12" s="72"/>
      <c r="I12" s="72"/>
      <c r="J12" s="72"/>
    </row>
    <row r="13" spans="1:10" ht="15.75">
      <c r="A13" s="72"/>
      <c r="B13" s="72"/>
      <c r="C13" s="72"/>
      <c r="D13" s="72"/>
      <c r="E13" s="72"/>
      <c r="F13" s="72"/>
      <c r="G13" s="72"/>
      <c r="H13" s="72"/>
      <c r="I13" s="72"/>
      <c r="J13" s="72"/>
    </row>
    <row r="14" spans="1:10" ht="15.75">
      <c r="A14" s="72"/>
      <c r="B14" s="72"/>
      <c r="C14" s="72"/>
      <c r="D14" s="72"/>
      <c r="E14" s="72"/>
      <c r="F14" s="72"/>
      <c r="G14" s="72"/>
      <c r="H14" s="72"/>
      <c r="I14" s="72"/>
      <c r="J14" s="72"/>
    </row>
    <row r="15" spans="1:10" ht="15.75">
      <c r="A15" s="72"/>
      <c r="B15" s="72"/>
      <c r="C15" s="72"/>
      <c r="D15" s="72"/>
      <c r="E15" s="72"/>
      <c r="F15" s="72"/>
      <c r="G15" s="72"/>
      <c r="H15" s="72"/>
      <c r="I15" s="72"/>
      <c r="J15" s="72"/>
    </row>
    <row r="16" spans="1:10" ht="15.75">
      <c r="A16" s="72"/>
      <c r="B16" s="72"/>
      <c r="C16" s="72"/>
      <c r="D16" s="72"/>
      <c r="E16" s="72"/>
      <c r="F16" s="72"/>
      <c r="G16" s="72"/>
      <c r="H16" s="72"/>
      <c r="I16" s="72"/>
      <c r="J16" s="72"/>
    </row>
    <row r="17" spans="1:10" ht="15.75">
      <c r="A17" s="72"/>
      <c r="B17" s="72"/>
      <c r="C17" s="72"/>
      <c r="D17" s="72"/>
      <c r="E17" s="72"/>
      <c r="F17" s="72"/>
      <c r="G17" s="72"/>
      <c r="H17" s="72"/>
      <c r="I17" s="72"/>
      <c r="J17" s="72"/>
    </row>
    <row r="18" spans="1:10" ht="15.75">
      <c r="A18" s="72"/>
      <c r="B18" s="72"/>
      <c r="C18" s="72"/>
      <c r="D18" s="72"/>
      <c r="E18" s="72"/>
      <c r="F18" s="72"/>
      <c r="G18" s="72"/>
      <c r="H18" s="72"/>
      <c r="I18" s="72"/>
      <c r="J18" s="72"/>
    </row>
    <row r="19" spans="1:10" ht="15.75">
      <c r="A19" s="72"/>
      <c r="B19" s="72"/>
      <c r="C19" s="72"/>
      <c r="D19" s="72"/>
      <c r="E19" s="72"/>
      <c r="F19" s="72"/>
      <c r="G19" s="72"/>
      <c r="H19" s="72"/>
      <c r="I19" s="72"/>
      <c r="J19" s="72"/>
    </row>
    <row r="20" spans="1:10" ht="15.75">
      <c r="A20" s="72"/>
      <c r="B20" s="72"/>
      <c r="C20" s="72"/>
      <c r="D20" s="72"/>
      <c r="E20" s="72"/>
      <c r="F20" s="72"/>
      <c r="G20" s="72"/>
      <c r="H20" s="72"/>
      <c r="I20" s="72"/>
      <c r="J20" s="72"/>
    </row>
    <row r="21" spans="1:10" ht="15.75">
      <c r="A21" s="72"/>
      <c r="B21" s="72"/>
      <c r="C21" s="72"/>
      <c r="D21" s="72"/>
      <c r="E21" s="72"/>
      <c r="F21" s="72"/>
      <c r="G21" s="72"/>
      <c r="H21" s="72"/>
      <c r="I21" s="72"/>
      <c r="J21" s="72"/>
    </row>
    <row r="22" spans="1:10" ht="15.75">
      <c r="A22" s="72"/>
      <c r="B22" s="72"/>
      <c r="C22" s="72"/>
      <c r="D22" s="72"/>
      <c r="E22" s="72"/>
      <c r="F22" s="72"/>
      <c r="G22" s="72"/>
      <c r="H22" s="72"/>
      <c r="I22" s="72"/>
      <c r="J22" s="72"/>
    </row>
    <row r="23" spans="1:10" ht="15.75">
      <c r="A23" s="72"/>
      <c r="B23" s="72"/>
      <c r="C23" s="72"/>
      <c r="D23" s="72"/>
      <c r="E23" s="72"/>
      <c r="F23" s="72"/>
      <c r="G23" s="72"/>
      <c r="H23" s="72"/>
      <c r="I23" s="72"/>
      <c r="J23" s="72"/>
    </row>
    <row r="24" spans="1:10" ht="15.75">
      <c r="A24" s="72"/>
      <c r="B24" s="72"/>
      <c r="C24" s="72"/>
      <c r="D24" s="72"/>
      <c r="E24" s="72"/>
      <c r="F24" s="72"/>
      <c r="G24" s="72"/>
      <c r="H24" s="72"/>
      <c r="I24" s="72"/>
      <c r="J24" s="72"/>
    </row>
    <row r="25" spans="1:10" ht="15.75">
      <c r="A25" s="72"/>
      <c r="B25" s="72"/>
      <c r="C25" s="72"/>
      <c r="D25" s="72"/>
      <c r="E25" s="72"/>
      <c r="F25" s="72"/>
      <c r="G25" s="72"/>
      <c r="H25" s="72"/>
      <c r="I25" s="72"/>
      <c r="J25" s="72"/>
    </row>
    <row r="26" spans="1:10" ht="15.75">
      <c r="A26" s="72"/>
      <c r="B26" s="72"/>
      <c r="C26" s="72"/>
      <c r="D26" s="72"/>
      <c r="E26" s="72"/>
      <c r="F26" s="72"/>
      <c r="G26" s="72"/>
      <c r="H26" s="72"/>
      <c r="I26" s="72"/>
      <c r="J26" s="72"/>
    </row>
    <row r="27" spans="1:10" ht="15.75">
      <c r="A27" s="72"/>
      <c r="B27" s="72"/>
      <c r="C27" s="72"/>
      <c r="D27" s="72"/>
      <c r="E27" s="72"/>
      <c r="F27" s="72"/>
      <c r="G27" s="72"/>
      <c r="H27" s="72"/>
      <c r="I27" s="72"/>
      <c r="J27" s="72"/>
    </row>
    <row r="28" spans="1:10" ht="15.75">
      <c r="A28" s="72"/>
      <c r="B28" s="72"/>
      <c r="C28" s="72"/>
      <c r="D28" s="72"/>
      <c r="E28" s="72"/>
      <c r="F28" s="72"/>
      <c r="G28" s="72"/>
      <c r="H28" s="72"/>
      <c r="I28" s="72"/>
      <c r="J28" s="72"/>
    </row>
    <row r="29" spans="1:10" ht="15.75">
      <c r="A29" s="72"/>
      <c r="B29" s="72"/>
      <c r="C29" s="72"/>
      <c r="D29" s="72"/>
      <c r="E29" s="72"/>
      <c r="F29" s="72"/>
      <c r="G29" s="72"/>
      <c r="H29" s="72"/>
      <c r="I29" s="72"/>
      <c r="J29" s="72"/>
    </row>
    <row r="30" spans="1:10" s="16" customFormat="1" ht="15.75">
      <c r="A30" s="72"/>
      <c r="B30" s="72"/>
      <c r="C30" s="72"/>
      <c r="D30" s="72"/>
      <c r="E30" s="72"/>
      <c r="F30" s="72"/>
      <c r="G30" s="72"/>
      <c r="H30" s="72"/>
      <c r="I30" s="72"/>
      <c r="J30" s="72"/>
    </row>
    <row r="31" spans="1:10" ht="15.75">
      <c r="A31" s="72"/>
      <c r="B31" s="72"/>
      <c r="C31" s="72"/>
      <c r="D31" s="72"/>
      <c r="E31" s="72"/>
      <c r="F31" s="72"/>
      <c r="G31" s="72"/>
      <c r="H31" s="72"/>
      <c r="I31" s="72"/>
      <c r="J31" s="72"/>
    </row>
    <row r="32" spans="1:10" ht="15.75">
      <c r="A32" s="72"/>
      <c r="B32" s="72"/>
      <c r="C32" s="72"/>
      <c r="D32" s="72"/>
      <c r="E32" s="72"/>
      <c r="F32" s="72"/>
      <c r="G32" s="72"/>
      <c r="H32" s="72"/>
      <c r="I32" s="72"/>
      <c r="J32" s="72"/>
    </row>
    <row r="33" spans="1:10" ht="15.75">
      <c r="A33" s="72"/>
      <c r="B33" s="72"/>
      <c r="C33" s="72"/>
      <c r="D33" s="72"/>
      <c r="E33" s="72"/>
      <c r="F33" s="72"/>
      <c r="G33" s="72"/>
      <c r="H33" s="72"/>
      <c r="I33" s="72"/>
      <c r="J33" s="72"/>
    </row>
    <row r="34" spans="1:10" ht="15.75">
      <c r="A34" s="72"/>
      <c r="B34" s="72"/>
      <c r="C34" s="72"/>
      <c r="D34" s="72"/>
      <c r="E34" s="72"/>
      <c r="F34" s="72"/>
      <c r="G34" s="72"/>
      <c r="H34" s="72"/>
      <c r="I34" s="72"/>
      <c r="J34" s="72"/>
    </row>
    <row r="35" spans="1:10" ht="15.75">
      <c r="A35" s="72"/>
      <c r="B35" s="72"/>
      <c r="C35" s="72"/>
      <c r="D35" s="72"/>
      <c r="E35" s="72"/>
      <c r="F35" s="72"/>
      <c r="G35" s="72"/>
      <c r="H35" s="72"/>
      <c r="I35" s="72"/>
      <c r="J35" s="72"/>
    </row>
    <row r="36" spans="1:10" ht="15.75">
      <c r="A36" s="72"/>
      <c r="B36" s="72"/>
      <c r="C36" s="72"/>
      <c r="D36" s="72"/>
      <c r="E36" s="72"/>
      <c r="F36" s="72"/>
      <c r="G36" s="72"/>
      <c r="H36" s="72"/>
      <c r="I36" s="72"/>
      <c r="J36" s="72"/>
    </row>
    <row r="37" spans="1:10" ht="15.75">
      <c r="A37" s="72"/>
      <c r="B37" s="72"/>
      <c r="C37" s="72"/>
      <c r="D37" s="72"/>
      <c r="E37" s="72"/>
      <c r="F37" s="72"/>
      <c r="G37" s="72"/>
      <c r="H37" s="72"/>
      <c r="I37" s="72"/>
      <c r="J37" s="72"/>
    </row>
    <row r="38" spans="1:10" ht="15.75">
      <c r="A38" s="72"/>
      <c r="B38" s="72"/>
      <c r="C38" s="72"/>
      <c r="D38" s="72"/>
      <c r="E38" s="72"/>
      <c r="F38" s="72"/>
      <c r="G38" s="72"/>
      <c r="H38" s="72"/>
      <c r="I38" s="72"/>
      <c r="J38" s="72"/>
    </row>
    <row r="39" spans="1:10" ht="15.75">
      <c r="A39" s="72"/>
      <c r="B39" s="72"/>
      <c r="C39" s="72"/>
      <c r="D39" s="72"/>
      <c r="E39" s="72"/>
      <c r="F39" s="72"/>
      <c r="G39" s="72"/>
      <c r="H39" s="72"/>
      <c r="I39" s="72"/>
      <c r="J39" s="72"/>
    </row>
    <row r="40" spans="1:10" ht="15.75">
      <c r="A40" s="72"/>
      <c r="B40" s="72"/>
      <c r="C40" s="72"/>
      <c r="D40" s="72"/>
      <c r="E40" s="72"/>
      <c r="F40" s="72"/>
      <c r="G40" s="72"/>
      <c r="H40" s="72"/>
      <c r="I40" s="72"/>
      <c r="J40" s="72"/>
    </row>
    <row r="41" spans="1:10" ht="15.75">
      <c r="A41" s="72"/>
      <c r="B41" s="72"/>
      <c r="C41" s="72"/>
      <c r="D41" s="72"/>
      <c r="E41" s="72"/>
      <c r="F41" s="72"/>
      <c r="G41" s="72"/>
      <c r="H41" s="72"/>
      <c r="I41" s="72"/>
      <c r="J41" s="72"/>
    </row>
    <row r="42" spans="1:10" ht="15.75">
      <c r="A42" s="72"/>
      <c r="B42" s="72"/>
      <c r="C42" s="72"/>
      <c r="D42" s="72"/>
      <c r="E42" s="72"/>
      <c r="F42" s="72"/>
      <c r="G42" s="72"/>
      <c r="H42" s="72"/>
      <c r="I42" s="72"/>
      <c r="J42" s="72"/>
    </row>
    <row r="43" spans="1:10" ht="15.75">
      <c r="A43" s="72"/>
      <c r="B43" s="72"/>
      <c r="C43" s="72"/>
      <c r="D43" s="72"/>
      <c r="E43" s="72"/>
      <c r="F43" s="72"/>
      <c r="G43" s="72"/>
      <c r="H43" s="72"/>
      <c r="I43" s="72"/>
      <c r="J43" s="72"/>
    </row>
    <row r="44" spans="1:10" ht="15.75">
      <c r="A44" s="72"/>
      <c r="B44" s="72"/>
      <c r="C44" s="72"/>
      <c r="D44" s="72"/>
      <c r="E44" s="72"/>
      <c r="F44" s="72"/>
      <c r="G44" s="72"/>
      <c r="H44" s="72"/>
      <c r="I44" s="72"/>
      <c r="J44" s="72"/>
    </row>
    <row r="45" spans="1:10" ht="15.75">
      <c r="A45" s="72"/>
      <c r="B45" s="72"/>
      <c r="C45" s="72"/>
      <c r="D45" s="72"/>
      <c r="E45" s="72"/>
      <c r="F45" s="72"/>
      <c r="G45" s="72"/>
      <c r="H45" s="72"/>
      <c r="I45" s="72"/>
      <c r="J45" s="72"/>
    </row>
    <row r="46" spans="1:10" ht="15.75">
      <c r="A46" s="72"/>
      <c r="B46" s="72"/>
      <c r="C46" s="72"/>
      <c r="D46" s="72"/>
      <c r="E46" s="72"/>
      <c r="F46" s="72"/>
      <c r="G46" s="72"/>
      <c r="H46" s="72"/>
      <c r="I46" s="72"/>
      <c r="J46" s="72"/>
    </row>
    <row r="47" spans="1:10" ht="15.75">
      <c r="A47" s="72"/>
      <c r="B47" s="72"/>
      <c r="C47" s="72"/>
      <c r="D47" s="72"/>
      <c r="E47" s="72"/>
      <c r="F47" s="72"/>
      <c r="G47" s="72"/>
      <c r="H47" s="72"/>
      <c r="I47" s="72"/>
      <c r="J47" s="72"/>
    </row>
    <row r="48" spans="1:10" ht="15.75">
      <c r="A48" s="72"/>
      <c r="B48" s="72"/>
      <c r="C48" s="72"/>
      <c r="D48" s="72"/>
      <c r="E48" s="72"/>
      <c r="F48" s="72"/>
      <c r="G48" s="72"/>
      <c r="H48" s="72"/>
      <c r="I48" s="72"/>
      <c r="J48" s="72"/>
    </row>
    <row r="49" spans="1:10" ht="15.75">
      <c r="A49" s="72"/>
      <c r="B49" s="72"/>
      <c r="C49" s="72"/>
      <c r="D49" s="72"/>
      <c r="E49" s="72"/>
      <c r="F49" s="72"/>
      <c r="G49" s="72"/>
      <c r="H49" s="72"/>
      <c r="I49" s="72"/>
      <c r="J49" s="72"/>
    </row>
    <row r="50" spans="1:10" ht="15.75">
      <c r="A50" s="72"/>
      <c r="B50" s="72"/>
      <c r="C50" s="72"/>
      <c r="D50" s="72"/>
      <c r="E50" s="72"/>
      <c r="F50" s="72"/>
      <c r="G50" s="72"/>
      <c r="H50" s="72"/>
      <c r="I50" s="72"/>
      <c r="J50" s="72"/>
    </row>
    <row r="51" spans="1:10" ht="15.75">
      <c r="A51" s="72"/>
      <c r="B51" s="72"/>
      <c r="C51" s="72"/>
      <c r="D51" s="72"/>
      <c r="E51" s="72"/>
      <c r="F51" s="72"/>
      <c r="G51" s="72"/>
      <c r="H51" s="72"/>
      <c r="I51" s="72"/>
      <c r="J51" s="72"/>
    </row>
    <row r="52" spans="1:10" ht="15.75">
      <c r="A52" s="72"/>
      <c r="B52" s="72"/>
      <c r="C52" s="72"/>
      <c r="D52" s="72"/>
      <c r="E52" s="72"/>
      <c r="F52" s="72"/>
      <c r="G52" s="72"/>
      <c r="H52" s="72"/>
      <c r="I52" s="72"/>
      <c r="J52" s="72"/>
    </row>
    <row r="53" spans="1:10" ht="15.75">
      <c r="A53" s="72"/>
      <c r="B53" s="72"/>
      <c r="C53" s="72"/>
      <c r="D53" s="72"/>
      <c r="E53" s="72"/>
      <c r="F53" s="72"/>
      <c r="G53" s="72"/>
      <c r="H53" s="72"/>
      <c r="I53" s="72"/>
      <c r="J53" s="72"/>
    </row>
    <row r="54" spans="1:10" ht="15.75">
      <c r="A54" s="72"/>
      <c r="B54" s="72"/>
      <c r="C54" s="72"/>
      <c r="D54" s="72"/>
      <c r="E54" s="72"/>
      <c r="F54" s="72"/>
      <c r="G54" s="72"/>
      <c r="H54" s="72"/>
      <c r="I54" s="72"/>
      <c r="J54" s="72"/>
    </row>
    <row r="55" spans="1:10" ht="15.75">
      <c r="A55" s="72"/>
      <c r="B55" s="72"/>
      <c r="C55" s="72"/>
      <c r="D55" s="72"/>
      <c r="E55" s="72"/>
      <c r="F55" s="72"/>
      <c r="G55" s="72"/>
      <c r="H55" s="72"/>
      <c r="I55" s="72"/>
      <c r="J55" s="72"/>
    </row>
    <row r="56" spans="1:10" ht="15.75">
      <c r="A56" s="72"/>
      <c r="B56" s="72"/>
      <c r="C56" s="72"/>
      <c r="D56" s="72"/>
      <c r="E56" s="72"/>
      <c r="F56" s="72"/>
      <c r="G56" s="72"/>
      <c r="H56" s="72"/>
      <c r="I56" s="72"/>
      <c r="J56" s="72"/>
    </row>
    <row r="57" spans="1:10" ht="15.75">
      <c r="A57" s="72"/>
      <c r="B57" s="72"/>
      <c r="C57" s="72"/>
      <c r="D57" s="72"/>
      <c r="E57" s="72"/>
      <c r="F57" s="72"/>
      <c r="G57" s="72"/>
      <c r="H57" s="72"/>
      <c r="I57" s="72"/>
      <c r="J57" s="72"/>
    </row>
    <row r="58" spans="1:10" ht="15.75">
      <c r="A58" s="72"/>
      <c r="B58" s="72"/>
      <c r="C58" s="72"/>
      <c r="D58" s="72"/>
      <c r="E58" s="72"/>
      <c r="F58" s="72"/>
      <c r="G58" s="72"/>
      <c r="H58" s="72"/>
      <c r="I58" s="72"/>
      <c r="J58" s="72"/>
    </row>
    <row r="59" spans="1:10" ht="15.75">
      <c r="A59" s="72"/>
      <c r="B59" s="72"/>
      <c r="C59" s="72"/>
      <c r="D59" s="72"/>
      <c r="E59" s="72"/>
      <c r="F59" s="72"/>
      <c r="G59" s="72"/>
      <c r="H59" s="72"/>
      <c r="I59" s="72"/>
      <c r="J59" s="72"/>
    </row>
    <row r="60" spans="1:10" ht="15.75">
      <c r="A60" s="72"/>
      <c r="B60" s="72"/>
      <c r="C60" s="72"/>
      <c r="D60" s="72"/>
      <c r="E60" s="72"/>
      <c r="F60" s="72"/>
      <c r="G60" s="72"/>
      <c r="H60" s="72"/>
      <c r="I60" s="72"/>
      <c r="J60" s="72"/>
    </row>
    <row r="61" spans="1:10" ht="15.75">
      <c r="A61" s="72"/>
      <c r="B61" s="72"/>
      <c r="C61" s="72"/>
      <c r="D61" s="72"/>
      <c r="E61" s="72"/>
      <c r="F61" s="72"/>
      <c r="G61" s="72"/>
      <c r="H61" s="72"/>
      <c r="I61" s="72"/>
      <c r="J61" s="72"/>
    </row>
    <row r="62" spans="1:10" ht="15.75">
      <c r="A62" s="72"/>
      <c r="B62" s="72"/>
      <c r="C62" s="72"/>
      <c r="D62" s="72"/>
      <c r="E62" s="72"/>
      <c r="F62" s="72"/>
      <c r="G62" s="72"/>
      <c r="H62" s="72"/>
      <c r="I62" s="72"/>
      <c r="J62" s="72"/>
    </row>
    <row r="63" spans="1:10" ht="15.75">
      <c r="A63" s="72"/>
      <c r="B63" s="72"/>
      <c r="C63" s="72"/>
      <c r="D63" s="72"/>
      <c r="E63" s="72"/>
      <c r="F63" s="72"/>
      <c r="G63" s="72"/>
      <c r="H63" s="72"/>
      <c r="I63" s="72"/>
      <c r="J63" s="72"/>
    </row>
    <row r="64" spans="1:10" ht="15.75">
      <c r="A64" s="72"/>
      <c r="B64" s="72"/>
      <c r="C64" s="72"/>
      <c r="D64" s="72"/>
      <c r="E64" s="72"/>
      <c r="F64" s="72"/>
      <c r="G64" s="72"/>
      <c r="H64" s="72"/>
      <c r="I64" s="72"/>
      <c r="J64" s="72"/>
    </row>
    <row r="65" spans="1:10" ht="15.75">
      <c r="A65" s="72"/>
      <c r="B65" s="72"/>
      <c r="C65" s="72"/>
      <c r="D65" s="72"/>
      <c r="E65" s="72"/>
      <c r="F65" s="72"/>
      <c r="G65" s="72"/>
      <c r="H65" s="72"/>
      <c r="I65" s="72"/>
      <c r="J65" s="72"/>
    </row>
    <row r="66" spans="1:10" ht="15.75">
      <c r="A66" s="72"/>
      <c r="B66" s="72"/>
      <c r="C66" s="72"/>
      <c r="D66" s="72"/>
      <c r="E66" s="72"/>
      <c r="F66" s="72"/>
      <c r="G66" s="72"/>
      <c r="H66" s="72"/>
      <c r="I66" s="72"/>
      <c r="J66" s="72"/>
    </row>
    <row r="67" spans="1:10" ht="15.75">
      <c r="A67" s="72"/>
      <c r="B67" s="72"/>
      <c r="C67" s="72"/>
      <c r="D67" s="72"/>
      <c r="E67" s="72"/>
      <c r="F67" s="72"/>
      <c r="G67" s="72"/>
      <c r="H67" s="72"/>
      <c r="I67" s="72"/>
      <c r="J67" s="72"/>
    </row>
    <row r="68" spans="1:10" ht="16.5" customHeight="1">
      <c r="A68" s="72"/>
      <c r="B68" s="72"/>
      <c r="C68" s="72"/>
      <c r="D68" s="72"/>
      <c r="E68" s="72"/>
      <c r="F68" s="72"/>
      <c r="G68" s="72"/>
      <c r="H68" s="72"/>
      <c r="I68" s="72"/>
      <c r="J68" s="72"/>
    </row>
    <row r="69" spans="1:10" ht="16.5" customHeight="1">
      <c r="A69" s="72"/>
      <c r="B69" s="72"/>
      <c r="C69" s="72"/>
      <c r="D69" s="72"/>
      <c r="E69" s="72"/>
      <c r="F69" s="72"/>
      <c r="G69" s="72"/>
      <c r="H69" s="72"/>
      <c r="I69" s="72"/>
      <c r="J69" s="72"/>
    </row>
    <row r="70" spans="1:10" ht="16.5" customHeight="1">
      <c r="A70" s="72"/>
      <c r="B70" s="72"/>
      <c r="C70" s="72"/>
      <c r="D70" s="72"/>
      <c r="E70" s="72"/>
      <c r="F70" s="72"/>
      <c r="G70" s="72"/>
      <c r="H70" s="72"/>
      <c r="I70" s="72"/>
      <c r="J70" s="72"/>
    </row>
    <row r="71" spans="1:10" ht="15.75">
      <c r="A71" s="72"/>
      <c r="B71" s="72"/>
      <c r="C71" s="72"/>
      <c r="D71" s="72"/>
      <c r="E71" s="72"/>
      <c r="F71" s="72"/>
      <c r="G71" s="72"/>
      <c r="H71" s="72"/>
      <c r="I71" s="72"/>
      <c r="J71" s="72"/>
    </row>
    <row r="72" spans="1:10" ht="15.75">
      <c r="A72" s="72"/>
      <c r="B72" s="72"/>
      <c r="C72" s="72"/>
      <c r="D72" s="72"/>
      <c r="E72" s="72"/>
      <c r="F72" s="72"/>
      <c r="G72" s="72"/>
      <c r="H72" s="72"/>
      <c r="I72" s="72"/>
      <c r="J72" s="72"/>
    </row>
    <row r="73" spans="1:10" ht="15.75">
      <c r="A73" s="72"/>
      <c r="B73" s="72"/>
      <c r="C73" s="72"/>
      <c r="D73" s="72"/>
      <c r="E73" s="72"/>
      <c r="F73" s="72"/>
      <c r="G73" s="72"/>
      <c r="H73" s="72"/>
      <c r="I73" s="72"/>
      <c r="J73" s="72"/>
    </row>
    <row r="74" spans="1:10" ht="15.75">
      <c r="A74" s="72"/>
      <c r="B74" s="72"/>
      <c r="C74" s="72"/>
      <c r="D74" s="72"/>
      <c r="E74" s="72"/>
      <c r="F74" s="72"/>
      <c r="G74" s="72"/>
      <c r="H74" s="72"/>
      <c r="I74" s="72"/>
      <c r="J74" s="72"/>
    </row>
    <row r="75" spans="1:10" ht="15.75">
      <c r="A75" s="72"/>
      <c r="B75" s="72"/>
      <c r="C75" s="72"/>
      <c r="D75" s="72"/>
      <c r="E75" s="72"/>
      <c r="F75" s="72"/>
      <c r="G75" s="72"/>
      <c r="H75" s="72"/>
      <c r="I75" s="72"/>
      <c r="J75" s="72"/>
    </row>
    <row r="76" spans="1:10" ht="15.75">
      <c r="A76" s="72"/>
      <c r="B76" s="72"/>
      <c r="C76" s="72"/>
      <c r="D76" s="72"/>
      <c r="E76" s="72"/>
      <c r="F76" s="72"/>
      <c r="G76" s="72"/>
      <c r="H76" s="72"/>
      <c r="I76" s="72"/>
      <c r="J76" s="72"/>
    </row>
    <row r="77" spans="1:10" ht="15.75">
      <c r="A77" s="72"/>
      <c r="B77" s="72"/>
      <c r="C77" s="72"/>
      <c r="D77" s="72"/>
      <c r="E77" s="72"/>
      <c r="F77" s="72"/>
      <c r="G77" s="72"/>
      <c r="H77" s="72"/>
      <c r="I77" s="72"/>
      <c r="J77" s="72"/>
    </row>
    <row r="78" spans="1:10" ht="15.75">
      <c r="A78" s="72"/>
      <c r="B78" s="72"/>
      <c r="C78" s="72"/>
      <c r="D78" s="72"/>
      <c r="E78" s="72"/>
      <c r="F78" s="72"/>
      <c r="G78" s="72"/>
      <c r="H78" s="72"/>
      <c r="I78" s="72"/>
      <c r="J78" s="72"/>
    </row>
    <row r="79" spans="1:10" ht="15.75">
      <c r="A79" s="72"/>
      <c r="B79" s="72"/>
      <c r="C79" s="72"/>
      <c r="D79" s="72"/>
      <c r="E79" s="72"/>
      <c r="F79" s="72"/>
      <c r="G79" s="72"/>
      <c r="H79" s="72"/>
      <c r="I79" s="72"/>
      <c r="J79" s="72"/>
    </row>
    <row r="80" spans="1:10" ht="15.75">
      <c r="A80" s="72"/>
      <c r="B80" s="72"/>
      <c r="C80" s="72"/>
      <c r="D80" s="72"/>
      <c r="E80" s="72"/>
      <c r="F80" s="72"/>
      <c r="G80" s="72"/>
      <c r="H80" s="72"/>
      <c r="I80" s="72"/>
      <c r="J80" s="72"/>
    </row>
    <row r="81" spans="1:10" ht="15.75">
      <c r="A81" s="72"/>
      <c r="B81" s="72"/>
      <c r="C81" s="72"/>
      <c r="D81" s="72"/>
      <c r="E81" s="72"/>
      <c r="F81" s="72"/>
      <c r="G81" s="72"/>
      <c r="H81" s="72"/>
      <c r="I81" s="72"/>
      <c r="J81" s="72"/>
    </row>
    <row r="82" spans="1:10" ht="15.75">
      <c r="A82" s="72"/>
      <c r="B82" s="72"/>
      <c r="C82" s="72"/>
      <c r="D82" s="72"/>
      <c r="E82" s="72"/>
      <c r="F82" s="72"/>
      <c r="G82" s="72"/>
      <c r="H82" s="72"/>
      <c r="I82" s="72"/>
      <c r="J82" s="72"/>
    </row>
    <row r="83" spans="1:10" ht="15.75">
      <c r="A83" s="72"/>
      <c r="B83" s="72"/>
      <c r="C83" s="72"/>
      <c r="D83" s="72"/>
      <c r="E83" s="72"/>
      <c r="F83" s="72"/>
      <c r="G83" s="72"/>
      <c r="H83" s="72"/>
      <c r="I83" s="72"/>
      <c r="J83" s="72"/>
    </row>
    <row r="84" spans="1:10" ht="15.75">
      <c r="A84" s="72"/>
      <c r="B84" s="72"/>
      <c r="C84" s="72"/>
      <c r="D84" s="72"/>
      <c r="E84" s="72"/>
      <c r="F84" s="72"/>
      <c r="G84" s="72"/>
      <c r="H84" s="72"/>
      <c r="I84" s="72"/>
      <c r="J84" s="72"/>
    </row>
    <row r="85" spans="1:10" ht="15.75">
      <c r="A85" s="72"/>
      <c r="B85" s="72"/>
      <c r="C85" s="72"/>
      <c r="D85" s="72"/>
      <c r="E85" s="72"/>
      <c r="F85" s="72"/>
      <c r="G85" s="72"/>
      <c r="H85" s="72"/>
      <c r="I85" s="72"/>
      <c r="J85" s="72"/>
    </row>
    <row r="86" spans="1:10" ht="15.75">
      <c r="A86" s="72"/>
      <c r="B86" s="72"/>
      <c r="C86" s="72"/>
      <c r="D86" s="72"/>
      <c r="E86" s="72"/>
      <c r="F86" s="72"/>
      <c r="G86" s="72"/>
      <c r="H86" s="72"/>
      <c r="I86" s="72"/>
      <c r="J86" s="72"/>
    </row>
    <row r="87" spans="1:10" ht="16.5" customHeight="1">
      <c r="A87" s="72"/>
      <c r="B87" s="72"/>
      <c r="C87" s="72"/>
      <c r="D87" s="72"/>
      <c r="E87" s="72"/>
      <c r="F87" s="72"/>
      <c r="G87" s="72"/>
      <c r="H87" s="72"/>
      <c r="I87" s="72"/>
      <c r="J87" s="72"/>
    </row>
    <row r="88" spans="1:10" ht="16.5" customHeight="1">
      <c r="A88" s="72"/>
      <c r="B88" s="72"/>
      <c r="C88" s="72"/>
      <c r="D88" s="72"/>
      <c r="E88" s="72"/>
      <c r="F88" s="72"/>
      <c r="G88" s="72"/>
      <c r="H88" s="72"/>
      <c r="I88" s="72"/>
      <c r="J88" s="72"/>
    </row>
    <row r="89" spans="1:10" ht="16.5" customHeight="1">
      <c r="A89" s="72"/>
      <c r="B89" s="72"/>
      <c r="C89" s="72"/>
      <c r="D89" s="72"/>
      <c r="E89" s="72"/>
      <c r="F89" s="72"/>
      <c r="G89" s="72"/>
      <c r="H89" s="72"/>
      <c r="I89" s="72"/>
      <c r="J89" s="72"/>
    </row>
    <row r="90" spans="1:10" ht="16.5" customHeight="1">
      <c r="A90" s="72"/>
      <c r="B90" s="72"/>
      <c r="C90" s="72"/>
      <c r="D90" s="72"/>
      <c r="E90" s="72"/>
      <c r="F90" s="72"/>
      <c r="G90" s="72"/>
      <c r="H90" s="72"/>
      <c r="I90" s="72"/>
      <c r="J90" s="72"/>
    </row>
    <row r="91" spans="1:10" ht="16.5" customHeight="1">
      <c r="A91" s="72"/>
      <c r="B91" s="72"/>
      <c r="C91" s="72"/>
      <c r="D91" s="72"/>
      <c r="E91" s="72"/>
      <c r="F91" s="72"/>
      <c r="G91" s="72"/>
      <c r="H91" s="72"/>
      <c r="I91" s="72"/>
      <c r="J91" s="72"/>
    </row>
    <row r="92" spans="1:10" ht="16.5" customHeight="1">
      <c r="A92" s="72"/>
      <c r="B92" s="72"/>
      <c r="C92" s="72"/>
      <c r="D92" s="72"/>
      <c r="E92" s="72"/>
      <c r="F92" s="72"/>
      <c r="G92" s="72"/>
      <c r="H92" s="72"/>
      <c r="I92" s="72"/>
      <c r="J92" s="72"/>
    </row>
    <row r="93" spans="1:10" ht="16.5" customHeight="1">
      <c r="A93" s="72"/>
      <c r="B93" s="72"/>
      <c r="C93" s="72"/>
      <c r="D93" s="72"/>
      <c r="E93" s="72"/>
      <c r="F93" s="72"/>
      <c r="G93" s="72"/>
      <c r="H93" s="72"/>
      <c r="I93" s="72"/>
      <c r="J93" s="72"/>
    </row>
    <row r="94" spans="1:10" ht="16.5" customHeight="1">
      <c r="A94" s="72"/>
      <c r="B94" s="72"/>
      <c r="C94" s="72"/>
      <c r="D94" s="72"/>
      <c r="E94" s="72"/>
      <c r="F94" s="72"/>
      <c r="G94" s="72"/>
      <c r="H94" s="72"/>
      <c r="I94" s="72"/>
      <c r="J94" s="72"/>
    </row>
    <row r="95" spans="1:10" ht="16.5" customHeight="1">
      <c r="A95" s="72"/>
      <c r="B95" s="72"/>
      <c r="C95" s="72"/>
      <c r="D95" s="72"/>
      <c r="E95" s="72"/>
      <c r="F95" s="72"/>
      <c r="G95" s="72"/>
      <c r="H95" s="72"/>
      <c r="I95" s="72"/>
      <c r="J95" s="72"/>
    </row>
    <row r="96" spans="1:10" ht="16.5" customHeight="1">
      <c r="A96" s="72"/>
      <c r="B96" s="72"/>
      <c r="C96" s="72"/>
      <c r="D96" s="72"/>
      <c r="E96" s="72"/>
      <c r="F96" s="72"/>
      <c r="G96" s="72"/>
      <c r="H96" s="72"/>
      <c r="I96" s="72"/>
      <c r="J96" s="72"/>
    </row>
    <row r="97" spans="1:10" ht="16.5" customHeight="1">
      <c r="A97" s="72"/>
      <c r="B97" s="72"/>
      <c r="C97" s="72"/>
      <c r="D97" s="72"/>
      <c r="E97" s="72"/>
      <c r="F97" s="72"/>
      <c r="G97" s="72"/>
      <c r="H97" s="72"/>
      <c r="I97" s="72"/>
      <c r="J97" s="72"/>
    </row>
    <row r="98" spans="1:10" ht="16.5" customHeight="1">
      <c r="A98" s="72"/>
      <c r="B98" s="72"/>
      <c r="C98" s="72"/>
      <c r="D98" s="72"/>
      <c r="E98" s="72"/>
      <c r="F98" s="72"/>
      <c r="G98" s="72"/>
      <c r="H98" s="72"/>
      <c r="I98" s="72"/>
      <c r="J98" s="72"/>
    </row>
    <row r="99" spans="1:10" ht="16.5" customHeight="1">
      <c r="A99" s="72"/>
      <c r="B99" s="72"/>
      <c r="C99" s="72"/>
      <c r="D99" s="72"/>
      <c r="E99" s="72"/>
      <c r="F99" s="72"/>
      <c r="G99" s="72"/>
      <c r="H99" s="72"/>
      <c r="I99" s="72"/>
      <c r="J99" s="72"/>
    </row>
    <row r="100" spans="1:10" ht="16.5" customHeight="1">
      <c r="A100" s="72"/>
      <c r="B100" s="72"/>
      <c r="C100" s="72"/>
      <c r="D100" s="72"/>
      <c r="E100" s="72"/>
      <c r="F100" s="72"/>
      <c r="G100" s="72"/>
      <c r="H100" s="72"/>
      <c r="I100" s="72"/>
      <c r="J100" s="72"/>
    </row>
    <row r="101" spans="1:10" ht="16.5" customHeight="1">
      <c r="A101" s="72"/>
      <c r="B101" s="72"/>
      <c r="C101" s="72"/>
      <c r="D101" s="72"/>
      <c r="E101" s="72"/>
      <c r="F101" s="72"/>
      <c r="G101" s="72"/>
      <c r="H101" s="72"/>
      <c r="I101" s="72"/>
      <c r="J101" s="72"/>
    </row>
    <row r="102" spans="1:10" ht="16.5" customHeight="1">
      <c r="A102" s="72"/>
      <c r="B102" s="72"/>
      <c r="C102" s="72"/>
      <c r="D102" s="72"/>
      <c r="E102" s="72"/>
      <c r="F102" s="72"/>
      <c r="G102" s="72"/>
      <c r="H102" s="72"/>
      <c r="I102" s="72"/>
      <c r="J102" s="72"/>
    </row>
    <row r="103" spans="1:10" ht="16.5" customHeight="1">
      <c r="A103" s="72"/>
      <c r="B103" s="72"/>
      <c r="C103" s="72"/>
      <c r="D103" s="72"/>
      <c r="E103" s="72"/>
      <c r="F103" s="72"/>
      <c r="G103" s="72"/>
      <c r="H103" s="72"/>
      <c r="I103" s="72"/>
      <c r="J103" s="72"/>
    </row>
    <row r="104" spans="1:10" ht="16.5" customHeight="1">
      <c r="A104" s="72"/>
      <c r="B104" s="72"/>
      <c r="C104" s="72"/>
      <c r="D104" s="72"/>
      <c r="E104" s="72"/>
      <c r="F104" s="72"/>
      <c r="G104" s="72"/>
      <c r="H104" s="72"/>
      <c r="I104" s="72"/>
      <c r="J104" s="72"/>
    </row>
    <row r="105" spans="1:10" ht="16.5" customHeight="1">
      <c r="A105" s="72"/>
      <c r="B105" s="72"/>
      <c r="C105" s="72"/>
      <c r="D105" s="72"/>
      <c r="E105" s="72"/>
      <c r="F105" s="72"/>
      <c r="G105" s="72"/>
      <c r="H105" s="72"/>
      <c r="I105" s="72"/>
      <c r="J105" s="72"/>
    </row>
    <row r="106" spans="1:10" ht="16.5" customHeight="1">
      <c r="A106" s="72"/>
      <c r="B106" s="72"/>
      <c r="C106" s="72"/>
      <c r="D106" s="72"/>
      <c r="E106" s="72"/>
      <c r="F106" s="72"/>
      <c r="G106" s="72"/>
      <c r="H106" s="72"/>
      <c r="I106" s="72"/>
      <c r="J106" s="72"/>
    </row>
    <row r="107" spans="1:10" ht="16.5" customHeight="1">
      <c r="A107" s="72"/>
      <c r="B107" s="72"/>
      <c r="C107" s="72"/>
      <c r="D107" s="72"/>
      <c r="E107" s="72"/>
      <c r="F107" s="72"/>
      <c r="G107" s="72"/>
      <c r="H107" s="72"/>
      <c r="I107" s="72"/>
      <c r="J107" s="72"/>
    </row>
    <row r="108" spans="1:10" ht="16.5" customHeight="1">
      <c r="A108" s="72"/>
      <c r="B108" s="72"/>
      <c r="C108" s="72"/>
      <c r="D108" s="72"/>
      <c r="E108" s="72"/>
      <c r="F108" s="72"/>
      <c r="G108" s="72"/>
      <c r="H108" s="72"/>
      <c r="I108" s="72"/>
      <c r="J108" s="72"/>
    </row>
    <row r="109" spans="1:10" ht="16.5" customHeight="1">
      <c r="A109" s="72"/>
      <c r="B109" s="72"/>
      <c r="C109" s="72"/>
      <c r="D109" s="72"/>
      <c r="E109" s="72"/>
      <c r="F109" s="72"/>
      <c r="G109" s="72"/>
      <c r="H109" s="72"/>
      <c r="I109" s="72"/>
      <c r="J109" s="72"/>
    </row>
    <row r="110" spans="1:10" ht="16.5" customHeight="1">
      <c r="A110" s="72"/>
      <c r="B110" s="72"/>
      <c r="C110" s="72"/>
      <c r="D110" s="72"/>
      <c r="E110" s="72"/>
      <c r="F110" s="72"/>
      <c r="G110" s="72"/>
      <c r="H110" s="72"/>
      <c r="I110" s="72"/>
      <c r="J110" s="72"/>
    </row>
    <row r="111" spans="1:10" ht="16.5" customHeight="1">
      <c r="A111" s="72"/>
      <c r="B111" s="72"/>
      <c r="C111" s="72"/>
      <c r="D111" s="72"/>
      <c r="E111" s="72"/>
      <c r="F111" s="72"/>
      <c r="G111" s="72"/>
      <c r="H111" s="72"/>
      <c r="I111" s="72"/>
      <c r="J111" s="72"/>
    </row>
    <row r="112" spans="1:10" ht="16.5" customHeight="1">
      <c r="A112" s="72"/>
      <c r="B112" s="72"/>
      <c r="C112" s="72"/>
      <c r="D112" s="72"/>
      <c r="E112" s="72"/>
      <c r="F112" s="72"/>
      <c r="G112" s="72"/>
      <c r="H112" s="72"/>
      <c r="I112" s="72"/>
      <c r="J112" s="72"/>
    </row>
    <row r="113" spans="1:10" ht="16.5" customHeight="1">
      <c r="A113" s="72"/>
      <c r="B113" s="72"/>
      <c r="C113" s="72"/>
      <c r="D113" s="72"/>
      <c r="E113" s="72"/>
      <c r="F113" s="72"/>
      <c r="G113" s="72"/>
      <c r="H113" s="72"/>
      <c r="I113" s="72"/>
      <c r="J113" s="72"/>
    </row>
    <row r="114" spans="1:10" ht="16.5" customHeight="1">
      <c r="A114" s="72"/>
      <c r="B114" s="72"/>
      <c r="C114" s="72"/>
      <c r="D114" s="72"/>
      <c r="E114" s="72"/>
      <c r="F114" s="72"/>
      <c r="G114" s="72"/>
      <c r="H114" s="72"/>
      <c r="I114" s="72"/>
      <c r="J114" s="72"/>
    </row>
    <row r="115" spans="1:10" ht="16.5" customHeight="1">
      <c r="A115" s="72"/>
      <c r="B115" s="72"/>
      <c r="C115" s="72"/>
      <c r="D115" s="72"/>
      <c r="E115" s="72"/>
      <c r="F115" s="72"/>
      <c r="G115" s="72"/>
      <c r="H115" s="72"/>
      <c r="I115" s="72"/>
      <c r="J115" s="72"/>
    </row>
    <row r="116" spans="1:10" ht="16.5" customHeight="1">
      <c r="A116" s="72"/>
      <c r="B116" s="72"/>
      <c r="C116" s="72"/>
      <c r="D116" s="72"/>
      <c r="E116" s="72"/>
      <c r="F116" s="72"/>
      <c r="G116" s="72"/>
      <c r="H116" s="72"/>
      <c r="I116" s="72"/>
      <c r="J116" s="72"/>
    </row>
    <row r="117" spans="1:10" ht="16.5" customHeight="1">
      <c r="A117" s="72"/>
      <c r="B117" s="72"/>
      <c r="C117" s="72"/>
      <c r="D117" s="72"/>
      <c r="E117" s="72"/>
      <c r="F117" s="72"/>
      <c r="G117" s="72"/>
      <c r="H117" s="72"/>
      <c r="I117" s="72"/>
      <c r="J117" s="72"/>
    </row>
    <row r="118" spans="1:10" ht="16.5" customHeight="1">
      <c r="A118" s="72"/>
      <c r="B118" s="72"/>
      <c r="C118" s="72"/>
      <c r="D118" s="72"/>
      <c r="E118" s="72"/>
      <c r="F118" s="72"/>
      <c r="G118" s="72"/>
      <c r="H118" s="72"/>
      <c r="I118" s="72"/>
      <c r="J118" s="72"/>
    </row>
    <row r="119" spans="1:10" ht="16.5" customHeight="1">
      <c r="A119" s="72"/>
      <c r="B119" s="72"/>
      <c r="C119" s="72"/>
      <c r="D119" s="72"/>
      <c r="E119" s="72"/>
      <c r="F119" s="72"/>
      <c r="G119" s="72"/>
      <c r="H119" s="72"/>
      <c r="I119" s="72"/>
      <c r="J119" s="72"/>
    </row>
    <row r="120" spans="1:10" ht="16.5" customHeight="1">
      <c r="A120" s="72"/>
      <c r="B120" s="72"/>
      <c r="C120" s="72"/>
      <c r="D120" s="72"/>
      <c r="E120" s="72"/>
      <c r="F120" s="72"/>
      <c r="G120" s="72"/>
      <c r="H120" s="72"/>
      <c r="I120" s="72"/>
      <c r="J120" s="72"/>
    </row>
    <row r="121" spans="1:10" ht="16.5" customHeight="1">
      <c r="A121" s="72"/>
      <c r="B121" s="72"/>
      <c r="C121" s="72"/>
      <c r="D121" s="72"/>
      <c r="E121" s="72"/>
      <c r="F121" s="72"/>
      <c r="G121" s="72"/>
      <c r="H121" s="72"/>
      <c r="I121" s="72"/>
      <c r="J121" s="72"/>
    </row>
    <row r="122" spans="1:10" ht="16.5" customHeight="1">
      <c r="A122" s="72"/>
      <c r="B122" s="72"/>
      <c r="C122" s="72"/>
      <c r="D122" s="72"/>
      <c r="E122" s="72"/>
      <c r="F122" s="72"/>
      <c r="G122" s="72"/>
      <c r="H122" s="72"/>
      <c r="I122" s="72"/>
      <c r="J122" s="72"/>
    </row>
    <row r="123" spans="1:10" ht="16.5" customHeight="1">
      <c r="A123" s="72"/>
      <c r="B123" s="72"/>
      <c r="C123" s="72"/>
      <c r="D123" s="72"/>
      <c r="E123" s="72"/>
      <c r="F123" s="72"/>
      <c r="G123" s="72"/>
      <c r="H123" s="72"/>
      <c r="I123" s="72"/>
      <c r="J123" s="72"/>
    </row>
    <row r="124" spans="1:9" ht="16.5" customHeight="1">
      <c r="A124" s="65"/>
      <c r="B124" s="63"/>
      <c r="C124" s="63"/>
      <c r="D124" s="65"/>
      <c r="E124" s="63"/>
      <c r="F124" s="63"/>
      <c r="G124" s="63"/>
      <c r="H124" s="63"/>
      <c r="I124" s="63"/>
    </row>
    <row r="125" spans="1:9" ht="16.5" customHeight="1">
      <c r="A125" s="65"/>
      <c r="B125" s="63"/>
      <c r="C125" s="63"/>
      <c r="D125" s="65"/>
      <c r="E125" s="63"/>
      <c r="F125" s="63"/>
      <c r="G125" s="63"/>
      <c r="H125" s="63"/>
      <c r="I125" s="63"/>
    </row>
    <row r="126" spans="1:9" ht="16.5" customHeight="1">
      <c r="A126" s="65"/>
      <c r="B126" s="63"/>
      <c r="C126" s="63"/>
      <c r="D126" s="65"/>
      <c r="E126" s="63"/>
      <c r="F126" s="63"/>
      <c r="G126" s="63"/>
      <c r="H126" s="63"/>
      <c r="I126" s="63"/>
    </row>
    <row r="127" spans="1:9" ht="16.5" customHeight="1">
      <c r="A127" s="65"/>
      <c r="B127" s="63"/>
      <c r="C127" s="63"/>
      <c r="D127" s="65"/>
      <c r="E127" s="63"/>
      <c r="F127" s="63"/>
      <c r="G127" s="63"/>
      <c r="H127" s="63"/>
      <c r="I127" s="63"/>
    </row>
    <row r="128" spans="1:9" ht="16.5" customHeight="1">
      <c r="A128" s="65"/>
      <c r="B128" s="63"/>
      <c r="C128" s="63"/>
      <c r="D128" s="65"/>
      <c r="E128" s="63"/>
      <c r="F128" s="63"/>
      <c r="G128" s="63"/>
      <c r="H128" s="63"/>
      <c r="I128" s="63"/>
    </row>
    <row r="129" spans="1:9" ht="16.5" customHeight="1">
      <c r="A129" s="65"/>
      <c r="B129" s="63"/>
      <c r="C129" s="63"/>
      <c r="D129" s="65"/>
      <c r="E129" s="63"/>
      <c r="F129" s="63"/>
      <c r="G129" s="63"/>
      <c r="H129" s="63"/>
      <c r="I129" s="63"/>
    </row>
    <row r="130" spans="1:9" ht="16.5" customHeight="1">
      <c r="A130" s="65"/>
      <c r="B130" s="63"/>
      <c r="C130" s="63"/>
      <c r="D130" s="65"/>
      <c r="E130" s="63"/>
      <c r="F130" s="63"/>
      <c r="G130" s="63"/>
      <c r="H130" s="63"/>
      <c r="I130" s="63"/>
    </row>
    <row r="131" spans="1:9" ht="16.5" customHeight="1">
      <c r="A131" s="65"/>
      <c r="B131" s="63"/>
      <c r="C131" s="63"/>
      <c r="D131" s="65"/>
      <c r="E131" s="63"/>
      <c r="F131" s="63"/>
      <c r="G131" s="63"/>
      <c r="H131" s="63"/>
      <c r="I131" s="63"/>
    </row>
    <row r="132" spans="1:9" ht="16.5" customHeight="1">
      <c r="A132" s="65"/>
      <c r="B132" s="63"/>
      <c r="C132" s="63"/>
      <c r="D132" s="65"/>
      <c r="E132" s="63"/>
      <c r="F132" s="63"/>
      <c r="G132" s="63"/>
      <c r="H132" s="63"/>
      <c r="I132" s="63"/>
    </row>
    <row r="133" spans="1:9" ht="16.5" customHeight="1">
      <c r="A133" s="65"/>
      <c r="B133" s="63"/>
      <c r="C133" s="63"/>
      <c r="D133" s="65"/>
      <c r="E133" s="63"/>
      <c r="F133" s="63"/>
      <c r="G133" s="63"/>
      <c r="H133" s="63"/>
      <c r="I133" s="63"/>
    </row>
    <row r="134" spans="1:9" ht="16.5" customHeight="1">
      <c r="A134" s="65"/>
      <c r="B134" s="63"/>
      <c r="C134" s="63"/>
      <c r="D134" s="65"/>
      <c r="E134" s="63"/>
      <c r="F134" s="63"/>
      <c r="G134" s="63"/>
      <c r="H134" s="63"/>
      <c r="I134" s="63"/>
    </row>
    <row r="135" spans="1:9" ht="16.5" customHeight="1">
      <c r="A135" s="65"/>
      <c r="B135" s="63"/>
      <c r="C135" s="63"/>
      <c r="D135" s="65"/>
      <c r="E135" s="63"/>
      <c r="F135" s="63"/>
      <c r="G135" s="63"/>
      <c r="H135" s="63"/>
      <c r="I135" s="63"/>
    </row>
    <row r="136" spans="1:9" ht="15.75">
      <c r="A136" s="65"/>
      <c r="B136" s="63"/>
      <c r="C136" s="63"/>
      <c r="D136" s="65"/>
      <c r="E136" s="63"/>
      <c r="F136" s="63"/>
      <c r="G136" s="63"/>
      <c r="H136" s="63"/>
      <c r="I136" s="63"/>
    </row>
    <row r="137" spans="1:9" ht="15.75">
      <c r="A137" s="65"/>
      <c r="B137" s="63"/>
      <c r="C137" s="63"/>
      <c r="D137" s="65"/>
      <c r="E137" s="63"/>
      <c r="F137" s="63"/>
      <c r="G137" s="63"/>
      <c r="H137" s="63"/>
      <c r="I137" s="63"/>
    </row>
    <row r="138" spans="1:9" ht="15.75">
      <c r="A138" s="65"/>
      <c r="B138" s="63"/>
      <c r="C138" s="63"/>
      <c r="D138" s="65"/>
      <c r="E138" s="63"/>
      <c r="F138" s="63"/>
      <c r="G138" s="63"/>
      <c r="H138" s="63"/>
      <c r="I138" s="63"/>
    </row>
    <row r="139" spans="1:9" ht="15.75">
      <c r="A139" s="65"/>
      <c r="B139" s="63"/>
      <c r="C139" s="63"/>
      <c r="D139" s="65"/>
      <c r="E139" s="63"/>
      <c r="F139" s="63"/>
      <c r="G139" s="63"/>
      <c r="H139" s="63"/>
      <c r="I139" s="63"/>
    </row>
    <row r="140" spans="1:9" ht="15.75">
      <c r="A140" s="65"/>
      <c r="B140" s="63"/>
      <c r="C140" s="63"/>
      <c r="D140" s="65"/>
      <c r="E140" s="63"/>
      <c r="F140" s="63"/>
      <c r="G140" s="63"/>
      <c r="H140" s="63"/>
      <c r="I140" s="63"/>
    </row>
    <row r="141" spans="1:9" ht="15.75">
      <c r="A141" s="65"/>
      <c r="B141" s="63"/>
      <c r="C141" s="63"/>
      <c r="D141" s="65"/>
      <c r="E141" s="63"/>
      <c r="F141" s="63"/>
      <c r="G141" s="63"/>
      <c r="H141" s="63"/>
      <c r="I141" s="63"/>
    </row>
    <row r="142" spans="1:9" ht="15.75">
      <c r="A142" s="65"/>
      <c r="B142" s="63"/>
      <c r="C142" s="63"/>
      <c r="D142" s="65"/>
      <c r="E142" s="63"/>
      <c r="F142" s="63"/>
      <c r="G142" s="63"/>
      <c r="H142" s="63"/>
      <c r="I142" s="63"/>
    </row>
    <row r="143" spans="1:9" ht="15.75">
      <c r="A143" s="65"/>
      <c r="B143" s="63"/>
      <c r="C143" s="63"/>
      <c r="D143" s="65"/>
      <c r="E143" s="63"/>
      <c r="F143" s="63"/>
      <c r="G143" s="63"/>
      <c r="H143" s="63"/>
      <c r="I143" s="63"/>
    </row>
    <row r="144" spans="1:9" ht="15.75">
      <c r="A144" s="65"/>
      <c r="B144" s="63"/>
      <c r="C144" s="63"/>
      <c r="D144" s="65"/>
      <c r="E144" s="63"/>
      <c r="F144" s="63"/>
      <c r="G144" s="63"/>
      <c r="H144" s="63"/>
      <c r="I144" s="63"/>
    </row>
    <row r="145" spans="1:9" ht="15.75">
      <c r="A145" s="65"/>
      <c r="B145" s="63"/>
      <c r="C145" s="63"/>
      <c r="D145" s="65"/>
      <c r="E145" s="63"/>
      <c r="F145" s="63"/>
      <c r="G145" s="63"/>
      <c r="H145" s="63"/>
      <c r="I145" s="63"/>
    </row>
    <row r="146" spans="1:9" ht="15.75">
      <c r="A146" s="65"/>
      <c r="B146" s="63"/>
      <c r="C146" s="63"/>
      <c r="D146" s="65"/>
      <c r="E146" s="63"/>
      <c r="F146" s="63"/>
      <c r="G146" s="63"/>
      <c r="H146" s="63"/>
      <c r="I146" s="63"/>
    </row>
    <row r="147" spans="1:9" ht="15.75">
      <c r="A147" s="65"/>
      <c r="B147" s="63"/>
      <c r="C147" s="63"/>
      <c r="D147" s="65"/>
      <c r="E147" s="63"/>
      <c r="F147" s="63"/>
      <c r="G147" s="63"/>
      <c r="H147" s="63"/>
      <c r="I147" s="63"/>
    </row>
    <row r="148" spans="1:9" ht="15.75">
      <c r="A148" s="65"/>
      <c r="B148" s="63"/>
      <c r="C148" s="63"/>
      <c r="D148" s="65"/>
      <c r="E148" s="63"/>
      <c r="F148" s="63"/>
      <c r="G148" s="63"/>
      <c r="H148" s="63"/>
      <c r="I148" s="63"/>
    </row>
    <row r="149" spans="1:9" ht="15.75">
      <c r="A149" s="65"/>
      <c r="B149" s="63"/>
      <c r="C149" s="63"/>
      <c r="D149" s="65"/>
      <c r="E149" s="63"/>
      <c r="F149" s="63"/>
      <c r="G149" s="63"/>
      <c r="H149" s="63"/>
      <c r="I149" s="63"/>
    </row>
    <row r="150" spans="1:9" ht="15.75">
      <c r="A150" s="65"/>
      <c r="B150" s="63"/>
      <c r="C150" s="63"/>
      <c r="D150" s="65"/>
      <c r="E150" s="63"/>
      <c r="F150" s="63"/>
      <c r="G150" s="63"/>
      <c r="H150" s="63"/>
      <c r="I150" s="63"/>
    </row>
    <row r="151" spans="1:9" ht="15.75">
      <c r="A151" s="65"/>
      <c r="B151" s="63"/>
      <c r="C151" s="63"/>
      <c r="D151" s="65"/>
      <c r="E151" s="63"/>
      <c r="F151" s="63"/>
      <c r="G151" s="63"/>
      <c r="H151" s="63"/>
      <c r="I151" s="63"/>
    </row>
    <row r="152" spans="1:9" ht="15.75">
      <c r="A152" s="65"/>
      <c r="B152" s="63"/>
      <c r="C152" s="63"/>
      <c r="D152" s="65"/>
      <c r="E152" s="63"/>
      <c r="F152" s="63"/>
      <c r="G152" s="63"/>
      <c r="H152" s="63"/>
      <c r="I152" s="63"/>
    </row>
    <row r="153" spans="1:9" ht="15.75">
      <c r="A153" s="65"/>
      <c r="B153" s="63"/>
      <c r="C153" s="63"/>
      <c r="D153" s="65"/>
      <c r="E153" s="63"/>
      <c r="F153" s="63"/>
      <c r="G153" s="63"/>
      <c r="H153" s="63"/>
      <c r="I153" s="63"/>
    </row>
    <row r="154" spans="1:9" ht="15.75">
      <c r="A154" s="65"/>
      <c r="B154" s="63"/>
      <c r="C154" s="63"/>
      <c r="D154" s="65"/>
      <c r="E154" s="63"/>
      <c r="F154" s="63"/>
      <c r="G154" s="63"/>
      <c r="H154" s="63"/>
      <c r="I154" s="63"/>
    </row>
    <row r="155" spans="1:9" ht="15.75">
      <c r="A155" s="65"/>
      <c r="B155" s="63"/>
      <c r="C155" s="63"/>
      <c r="D155" s="65"/>
      <c r="E155" s="63"/>
      <c r="F155" s="63"/>
      <c r="G155" s="63"/>
      <c r="H155" s="63"/>
      <c r="I155" s="63"/>
    </row>
    <row r="156" spans="1:9" ht="15.75">
      <c r="A156" s="65"/>
      <c r="B156" s="63"/>
      <c r="C156" s="63"/>
      <c r="D156" s="65"/>
      <c r="E156" s="63"/>
      <c r="F156" s="63"/>
      <c r="G156" s="63"/>
      <c r="H156" s="63"/>
      <c r="I156" s="63"/>
    </row>
    <row r="157" spans="1:9" ht="15.75">
      <c r="A157" s="65"/>
      <c r="B157" s="63"/>
      <c r="C157" s="63"/>
      <c r="D157" s="65"/>
      <c r="E157" s="63"/>
      <c r="F157" s="63"/>
      <c r="G157" s="63"/>
      <c r="H157" s="63"/>
      <c r="I157" s="63"/>
    </row>
    <row r="158" spans="1:9" ht="15.75">
      <c r="A158" s="65"/>
      <c r="B158" s="63"/>
      <c r="C158" s="63"/>
      <c r="D158" s="65"/>
      <c r="E158" s="63"/>
      <c r="F158" s="63"/>
      <c r="G158" s="63"/>
      <c r="H158" s="63"/>
      <c r="I158" s="63"/>
    </row>
    <row r="159" spans="1:9" ht="15.75">
      <c r="A159" s="65"/>
      <c r="B159" s="63"/>
      <c r="C159" s="63"/>
      <c r="D159" s="65"/>
      <c r="E159" s="63"/>
      <c r="F159" s="63"/>
      <c r="G159" s="63"/>
      <c r="H159" s="63"/>
      <c r="I159" s="63"/>
    </row>
    <row r="160" spans="1:9" ht="15.75">
      <c r="A160" s="65"/>
      <c r="B160" s="63"/>
      <c r="C160" s="63"/>
      <c r="D160" s="65"/>
      <c r="E160" s="63"/>
      <c r="F160" s="63"/>
      <c r="G160" s="63"/>
      <c r="H160" s="63"/>
      <c r="I160" s="63"/>
    </row>
    <row r="161" spans="1:9" ht="15.75">
      <c r="A161" s="65"/>
      <c r="B161" s="63"/>
      <c r="C161" s="63"/>
      <c r="D161" s="65"/>
      <c r="E161" s="63"/>
      <c r="F161" s="63"/>
      <c r="G161" s="63"/>
      <c r="H161" s="63"/>
      <c r="I161" s="63"/>
    </row>
    <row r="162" spans="1:9" ht="15.75">
      <c r="A162" s="65"/>
      <c r="B162" s="63"/>
      <c r="C162" s="63"/>
      <c r="D162" s="65"/>
      <c r="E162" s="63"/>
      <c r="F162" s="63"/>
      <c r="G162" s="63"/>
      <c r="H162" s="63"/>
      <c r="I162" s="63"/>
    </row>
    <row r="163" spans="1:9" ht="15.75">
      <c r="A163" s="65"/>
      <c r="B163" s="63"/>
      <c r="C163" s="63"/>
      <c r="D163" s="65"/>
      <c r="E163" s="63"/>
      <c r="F163" s="63"/>
      <c r="G163" s="63"/>
      <c r="H163" s="63"/>
      <c r="I163" s="63"/>
    </row>
    <row r="164" spans="1:9" ht="15.75">
      <c r="A164" s="65"/>
      <c r="B164" s="63"/>
      <c r="C164" s="63"/>
      <c r="D164" s="65"/>
      <c r="E164" s="63"/>
      <c r="F164" s="63"/>
      <c r="G164" s="63"/>
      <c r="H164" s="63"/>
      <c r="I164" s="63"/>
    </row>
    <row r="165" spans="1:9" ht="15.75">
      <c r="A165" s="65"/>
      <c r="B165" s="63"/>
      <c r="C165" s="63"/>
      <c r="D165" s="65"/>
      <c r="E165" s="63"/>
      <c r="F165" s="63"/>
      <c r="G165" s="63"/>
      <c r="H165" s="63"/>
      <c r="I165" s="63"/>
    </row>
    <row r="166" spans="1:9" ht="15.75">
      <c r="A166" s="65"/>
      <c r="B166" s="63"/>
      <c r="C166" s="63"/>
      <c r="D166" s="65"/>
      <c r="E166" s="63"/>
      <c r="F166" s="63"/>
      <c r="G166" s="63"/>
      <c r="H166" s="63"/>
      <c r="I166" s="63"/>
    </row>
    <row r="167" spans="1:9" ht="15.75">
      <c r="A167" s="65"/>
      <c r="B167" s="63"/>
      <c r="C167" s="63"/>
      <c r="D167" s="65"/>
      <c r="E167" s="63"/>
      <c r="F167" s="63"/>
      <c r="G167" s="63"/>
      <c r="H167" s="63"/>
      <c r="I167" s="63"/>
    </row>
    <row r="168" spans="1:9" ht="15.75">
      <c r="A168" s="65"/>
      <c r="B168" s="63"/>
      <c r="C168" s="63"/>
      <c r="D168" s="65"/>
      <c r="E168" s="63"/>
      <c r="F168" s="63"/>
      <c r="G168" s="63"/>
      <c r="H168" s="63"/>
      <c r="I168" s="63"/>
    </row>
    <row r="169" spans="1:9" ht="15.75">
      <c r="A169" s="65"/>
      <c r="B169" s="63"/>
      <c r="C169" s="63"/>
      <c r="D169" s="65"/>
      <c r="E169" s="63"/>
      <c r="F169" s="63"/>
      <c r="G169" s="63"/>
      <c r="H169" s="63"/>
      <c r="I169" s="63"/>
    </row>
    <row r="170" spans="1:9" ht="15.75">
      <c r="A170" s="65"/>
      <c r="B170" s="63"/>
      <c r="C170" s="63"/>
      <c r="D170" s="65"/>
      <c r="E170" s="63"/>
      <c r="F170" s="63"/>
      <c r="G170" s="63"/>
      <c r="H170" s="63"/>
      <c r="I170" s="63"/>
    </row>
    <row r="171" spans="1:9" ht="15.75">
      <c r="A171" s="65"/>
      <c r="B171" s="63"/>
      <c r="C171" s="63"/>
      <c r="D171" s="65"/>
      <c r="E171" s="63"/>
      <c r="F171" s="63"/>
      <c r="G171" s="63"/>
      <c r="H171" s="63"/>
      <c r="I171" s="63"/>
    </row>
    <row r="172" spans="1:9" ht="15.75">
      <c r="A172" s="65"/>
      <c r="B172" s="63"/>
      <c r="C172" s="63"/>
      <c r="D172" s="65"/>
      <c r="E172" s="63"/>
      <c r="F172" s="63"/>
      <c r="G172" s="63"/>
      <c r="H172" s="63"/>
      <c r="I172" s="63"/>
    </row>
    <row r="173" spans="1:9" ht="15.75">
      <c r="A173" s="65"/>
      <c r="B173" s="63"/>
      <c r="C173" s="63"/>
      <c r="D173" s="65"/>
      <c r="E173" s="63"/>
      <c r="F173" s="63"/>
      <c r="G173" s="63"/>
      <c r="H173" s="63"/>
      <c r="I173" s="63"/>
    </row>
    <row r="174" spans="1:9" ht="15.75">
      <c r="A174" s="65"/>
      <c r="B174" s="63"/>
      <c r="C174" s="63"/>
      <c r="D174" s="65"/>
      <c r="E174" s="63"/>
      <c r="F174" s="63"/>
      <c r="G174" s="63"/>
      <c r="H174" s="63"/>
      <c r="I174" s="63"/>
    </row>
    <row r="175" spans="1:9" ht="15.75">
      <c r="A175" s="65"/>
      <c r="B175" s="63"/>
      <c r="C175" s="63"/>
      <c r="D175" s="65"/>
      <c r="E175" s="63"/>
      <c r="F175" s="63"/>
      <c r="G175" s="63"/>
      <c r="H175" s="63"/>
      <c r="I175" s="63"/>
    </row>
    <row r="176" spans="1:9" ht="15.75">
      <c r="A176" s="65"/>
      <c r="B176" s="63"/>
      <c r="C176" s="63"/>
      <c r="D176" s="65"/>
      <c r="E176" s="63"/>
      <c r="F176" s="63"/>
      <c r="G176" s="63"/>
      <c r="H176" s="63"/>
      <c r="I176" s="63"/>
    </row>
    <row r="177" spans="1:9" ht="15.75">
      <c r="A177" s="65"/>
      <c r="B177" s="63"/>
      <c r="C177" s="63"/>
      <c r="D177" s="65"/>
      <c r="E177" s="63"/>
      <c r="F177" s="63"/>
      <c r="G177" s="63"/>
      <c r="H177" s="63"/>
      <c r="I177" s="63"/>
    </row>
    <row r="178" spans="1:9" ht="15.75">
      <c r="A178" s="65"/>
      <c r="B178" s="63"/>
      <c r="C178" s="63"/>
      <c r="D178" s="65"/>
      <c r="E178" s="63"/>
      <c r="F178" s="63"/>
      <c r="G178" s="63"/>
      <c r="H178" s="63"/>
      <c r="I178" s="63"/>
    </row>
    <row r="179" spans="1:9" ht="15.75">
      <c r="A179" s="65"/>
      <c r="B179" s="63"/>
      <c r="C179" s="63"/>
      <c r="D179" s="65"/>
      <c r="E179" s="63"/>
      <c r="F179" s="63"/>
      <c r="G179" s="63"/>
      <c r="H179" s="63"/>
      <c r="I179" s="63"/>
    </row>
    <row r="180" spans="1:9" ht="15.75">
      <c r="A180" s="65"/>
      <c r="B180" s="63"/>
      <c r="C180" s="63"/>
      <c r="D180" s="65"/>
      <c r="E180" s="63"/>
      <c r="F180" s="63"/>
      <c r="G180" s="63"/>
      <c r="H180" s="63"/>
      <c r="I180" s="63"/>
    </row>
    <row r="181" spans="1:9" ht="15.75">
      <c r="A181" s="65"/>
      <c r="B181" s="63"/>
      <c r="C181" s="63"/>
      <c r="D181" s="65"/>
      <c r="E181" s="63"/>
      <c r="F181" s="63"/>
      <c r="G181" s="63"/>
      <c r="H181" s="63"/>
      <c r="I181" s="63"/>
    </row>
    <row r="182" spans="1:9" ht="15.75">
      <c r="A182" s="65"/>
      <c r="B182" s="63"/>
      <c r="C182" s="63"/>
      <c r="D182" s="65"/>
      <c r="E182" s="63"/>
      <c r="F182" s="63"/>
      <c r="G182" s="63"/>
      <c r="H182" s="63"/>
      <c r="I182" s="63"/>
    </row>
    <row r="183" spans="1:9" ht="15.75">
      <c r="A183" s="65"/>
      <c r="B183" s="63"/>
      <c r="C183" s="63"/>
      <c r="D183" s="65"/>
      <c r="E183" s="63"/>
      <c r="F183" s="63"/>
      <c r="G183" s="63"/>
      <c r="H183" s="63"/>
      <c r="I183" s="63"/>
    </row>
    <row r="184" spans="1:9" ht="15.75">
      <c r="A184" s="65"/>
      <c r="B184" s="63"/>
      <c r="C184" s="63"/>
      <c r="D184" s="65"/>
      <c r="E184" s="63"/>
      <c r="F184" s="63"/>
      <c r="G184" s="63"/>
      <c r="H184" s="63"/>
      <c r="I184" s="63"/>
    </row>
    <row r="185" spans="1:9" ht="15.75">
      <c r="A185" s="65"/>
      <c r="B185" s="63"/>
      <c r="C185" s="63"/>
      <c r="D185" s="65"/>
      <c r="E185" s="63"/>
      <c r="F185" s="63"/>
      <c r="G185" s="63"/>
      <c r="H185" s="63"/>
      <c r="I185" s="63"/>
    </row>
    <row r="186" spans="1:9" ht="15.75">
      <c r="A186" s="65"/>
      <c r="B186" s="63"/>
      <c r="C186" s="63"/>
      <c r="D186" s="65"/>
      <c r="E186" s="63"/>
      <c r="F186" s="63"/>
      <c r="G186" s="63"/>
      <c r="H186" s="63"/>
      <c r="I186" s="63"/>
    </row>
    <row r="187" spans="1:9" ht="15.75">
      <c r="A187" s="65"/>
      <c r="B187" s="63"/>
      <c r="C187" s="63"/>
      <c r="D187" s="65"/>
      <c r="E187" s="63"/>
      <c r="F187" s="63"/>
      <c r="G187" s="63"/>
      <c r="H187" s="63"/>
      <c r="I187" s="63"/>
    </row>
    <row r="188" spans="1:9" ht="15.75">
      <c r="A188" s="65"/>
      <c r="B188" s="63"/>
      <c r="C188" s="63"/>
      <c r="D188" s="65"/>
      <c r="E188" s="63"/>
      <c r="F188" s="63"/>
      <c r="G188" s="63"/>
      <c r="H188" s="63"/>
      <c r="I188" s="63"/>
    </row>
    <row r="189" spans="1:9" ht="15.75">
      <c r="A189" s="65"/>
      <c r="B189" s="63"/>
      <c r="C189" s="63"/>
      <c r="D189" s="65"/>
      <c r="E189" s="63"/>
      <c r="F189" s="63"/>
      <c r="G189" s="63"/>
      <c r="H189" s="63"/>
      <c r="I189" s="63"/>
    </row>
    <row r="190" spans="1:9" ht="15.75">
      <c r="A190" s="65"/>
      <c r="B190" s="63"/>
      <c r="C190" s="63"/>
      <c r="D190" s="65"/>
      <c r="E190" s="63"/>
      <c r="F190" s="63"/>
      <c r="G190" s="63"/>
      <c r="H190" s="63"/>
      <c r="I190" s="63"/>
    </row>
    <row r="191" spans="1:9" ht="15.75">
      <c r="A191" s="65"/>
      <c r="B191" s="63"/>
      <c r="C191" s="63"/>
      <c r="D191" s="65"/>
      <c r="E191" s="63"/>
      <c r="F191" s="63"/>
      <c r="G191" s="63"/>
      <c r="H191" s="63"/>
      <c r="I191" s="63"/>
    </row>
    <row r="192" spans="1:9" ht="15.75">
      <c r="A192" s="65"/>
      <c r="B192" s="63"/>
      <c r="C192" s="63"/>
      <c r="D192" s="65"/>
      <c r="E192" s="63"/>
      <c r="F192" s="63"/>
      <c r="G192" s="63"/>
      <c r="H192" s="63"/>
      <c r="I192" s="63"/>
    </row>
    <row r="193" spans="1:9" ht="15.75">
      <c r="A193" s="65"/>
      <c r="B193" s="63"/>
      <c r="C193" s="63"/>
      <c r="D193" s="65"/>
      <c r="E193" s="63"/>
      <c r="F193" s="63"/>
      <c r="G193" s="63"/>
      <c r="H193" s="63"/>
      <c r="I193" s="63"/>
    </row>
    <row r="194" spans="1:9" ht="15.75">
      <c r="A194" s="65"/>
      <c r="B194" s="63"/>
      <c r="C194" s="63"/>
      <c r="D194" s="65"/>
      <c r="E194" s="63"/>
      <c r="F194" s="63"/>
      <c r="G194" s="63"/>
      <c r="H194" s="63"/>
      <c r="I194" s="63"/>
    </row>
    <row r="195" spans="1:9" ht="15.75">
      <c r="A195" s="65"/>
      <c r="B195" s="63"/>
      <c r="C195" s="63"/>
      <c r="D195" s="65"/>
      <c r="E195" s="63"/>
      <c r="F195" s="63"/>
      <c r="G195" s="63"/>
      <c r="H195" s="63"/>
      <c r="I195" s="63"/>
    </row>
    <row r="196" spans="1:9" ht="15.75">
      <c r="A196" s="65"/>
      <c r="B196" s="63"/>
      <c r="C196" s="63"/>
      <c r="D196" s="65"/>
      <c r="E196" s="63"/>
      <c r="F196" s="63"/>
      <c r="G196" s="63"/>
      <c r="H196" s="63"/>
      <c r="I196" s="63"/>
    </row>
    <row r="197" spans="1:9" ht="15.75">
      <c r="A197" s="65"/>
      <c r="B197" s="63"/>
      <c r="C197" s="63"/>
      <c r="D197" s="65"/>
      <c r="E197" s="63"/>
      <c r="F197" s="63"/>
      <c r="G197" s="63"/>
      <c r="H197" s="63"/>
      <c r="I197" s="63"/>
    </row>
    <row r="198" spans="1:9" ht="15.75">
      <c r="A198" s="65"/>
      <c r="B198" s="63"/>
      <c r="C198" s="63"/>
      <c r="D198" s="65"/>
      <c r="E198" s="63"/>
      <c r="F198" s="63"/>
      <c r="G198" s="63"/>
      <c r="H198" s="63"/>
      <c r="I198" s="63"/>
    </row>
    <row r="199" spans="1:9" ht="15.75">
      <c r="A199" s="65"/>
      <c r="B199" s="63"/>
      <c r="C199" s="63"/>
      <c r="D199" s="65"/>
      <c r="E199" s="63"/>
      <c r="F199" s="63"/>
      <c r="G199" s="63"/>
      <c r="H199" s="63"/>
      <c r="I199" s="63"/>
    </row>
    <row r="200" spans="1:9" ht="15.75">
      <c r="A200" s="65"/>
      <c r="B200" s="63"/>
      <c r="C200" s="63"/>
      <c r="D200" s="65"/>
      <c r="E200" s="63"/>
      <c r="F200" s="63"/>
      <c r="G200" s="63"/>
      <c r="H200" s="63"/>
      <c r="I200" s="63"/>
    </row>
    <row r="201" spans="1:9" ht="15.75">
      <c r="A201" s="65"/>
      <c r="B201" s="63"/>
      <c r="C201" s="63"/>
      <c r="D201" s="65"/>
      <c r="E201" s="63"/>
      <c r="F201" s="63"/>
      <c r="G201" s="63"/>
      <c r="H201" s="63"/>
      <c r="I201" s="63"/>
    </row>
    <row r="202" spans="1:9" ht="15.75">
      <c r="A202" s="65"/>
      <c r="B202" s="63"/>
      <c r="C202" s="63"/>
      <c r="D202" s="65"/>
      <c r="E202" s="63"/>
      <c r="F202" s="63"/>
      <c r="G202" s="63"/>
      <c r="H202" s="63"/>
      <c r="I202" s="63"/>
    </row>
    <row r="203" spans="1:9" ht="15.75">
      <c r="A203" s="65"/>
      <c r="B203" s="63"/>
      <c r="C203" s="63"/>
      <c r="D203" s="65"/>
      <c r="E203" s="63"/>
      <c r="F203" s="63"/>
      <c r="G203" s="63"/>
      <c r="H203" s="63"/>
      <c r="I203" s="63"/>
    </row>
    <row r="204" spans="1:9" ht="15.75">
      <c r="A204" s="65"/>
      <c r="B204" s="63"/>
      <c r="C204" s="63"/>
      <c r="D204" s="65"/>
      <c r="E204" s="63"/>
      <c r="F204" s="63"/>
      <c r="G204" s="63"/>
      <c r="H204" s="63"/>
      <c r="I204" s="63"/>
    </row>
    <row r="205" spans="1:9" ht="15.75">
      <c r="A205" s="65"/>
      <c r="B205" s="63"/>
      <c r="C205" s="63"/>
      <c r="D205" s="65"/>
      <c r="E205" s="63"/>
      <c r="F205" s="63"/>
      <c r="G205" s="63"/>
      <c r="H205" s="63"/>
      <c r="I205" s="63"/>
    </row>
    <row r="206" spans="1:9" ht="15.75">
      <c r="A206" s="65"/>
      <c r="B206" s="63"/>
      <c r="C206" s="63"/>
      <c r="D206" s="65"/>
      <c r="E206" s="63"/>
      <c r="F206" s="63"/>
      <c r="G206" s="63"/>
      <c r="H206" s="63"/>
      <c r="I206" s="63"/>
    </row>
    <row r="207" spans="1:9" ht="15.75">
      <c r="A207" s="65"/>
      <c r="B207" s="63"/>
      <c r="C207" s="63"/>
      <c r="D207" s="65"/>
      <c r="E207" s="63"/>
      <c r="F207" s="63"/>
      <c r="G207" s="63"/>
      <c r="H207" s="63"/>
      <c r="I207" s="63"/>
    </row>
    <row r="208" spans="1:9" ht="15.75">
      <c r="A208" s="65"/>
      <c r="B208" s="63"/>
      <c r="C208" s="63"/>
      <c r="D208" s="65"/>
      <c r="E208" s="63"/>
      <c r="F208" s="63"/>
      <c r="G208" s="63"/>
      <c r="H208" s="63"/>
      <c r="I208" s="63"/>
    </row>
    <row r="209" spans="1:9" ht="15.75">
      <c r="A209" s="65"/>
      <c r="B209" s="63"/>
      <c r="C209" s="63"/>
      <c r="D209" s="65"/>
      <c r="E209" s="63"/>
      <c r="F209" s="63"/>
      <c r="G209" s="63"/>
      <c r="H209" s="63"/>
      <c r="I209" s="63"/>
    </row>
    <row r="210" spans="1:9" ht="15.75">
      <c r="A210" s="65"/>
      <c r="B210" s="63"/>
      <c r="C210" s="63"/>
      <c r="D210" s="65"/>
      <c r="E210" s="63"/>
      <c r="F210" s="63"/>
      <c r="G210" s="63"/>
      <c r="H210" s="63"/>
      <c r="I210" s="63"/>
    </row>
    <row r="211" spans="1:9" ht="15.75">
      <c r="A211" s="65"/>
      <c r="B211" s="63"/>
      <c r="C211" s="63"/>
      <c r="D211" s="65"/>
      <c r="E211" s="63"/>
      <c r="F211" s="63"/>
      <c r="G211" s="63"/>
      <c r="H211" s="63"/>
      <c r="I211" s="63"/>
    </row>
    <row r="212" spans="1:9" ht="15.75">
      <c r="A212" s="65"/>
      <c r="B212" s="63"/>
      <c r="C212" s="63"/>
      <c r="D212" s="65"/>
      <c r="E212" s="63"/>
      <c r="F212" s="63"/>
      <c r="G212" s="63"/>
      <c r="H212" s="63"/>
      <c r="I212" s="63"/>
    </row>
    <row r="213" spans="1:9" ht="15.75">
      <c r="A213" s="65"/>
      <c r="B213" s="63"/>
      <c r="C213" s="63"/>
      <c r="D213" s="65"/>
      <c r="E213" s="63"/>
      <c r="F213" s="63"/>
      <c r="G213" s="63"/>
      <c r="H213" s="63"/>
      <c r="I213" s="63"/>
    </row>
    <row r="214" spans="1:9" ht="15.75">
      <c r="A214" s="65"/>
      <c r="B214" s="63"/>
      <c r="C214" s="63"/>
      <c r="D214" s="65"/>
      <c r="E214" s="63"/>
      <c r="F214" s="63"/>
      <c r="G214" s="63"/>
      <c r="H214" s="63"/>
      <c r="I214" s="63"/>
    </row>
    <row r="215" spans="1:9" ht="15.75">
      <c r="A215" s="65"/>
      <c r="B215" s="63"/>
      <c r="C215" s="63"/>
      <c r="D215" s="65"/>
      <c r="E215" s="63"/>
      <c r="F215" s="63"/>
      <c r="G215" s="63"/>
      <c r="H215" s="63"/>
      <c r="I215" s="63"/>
    </row>
    <row r="216" spans="1:9" ht="15.75">
      <c r="A216" s="65"/>
      <c r="B216" s="63"/>
      <c r="C216" s="63"/>
      <c r="D216" s="65"/>
      <c r="E216" s="63"/>
      <c r="F216" s="63"/>
      <c r="G216" s="63"/>
      <c r="H216" s="63"/>
      <c r="I216" s="63"/>
    </row>
    <row r="217" spans="1:9" ht="15.75">
      <c r="A217" s="65"/>
      <c r="B217" s="63"/>
      <c r="C217" s="63"/>
      <c r="D217" s="65"/>
      <c r="E217" s="63"/>
      <c r="F217" s="63"/>
      <c r="G217" s="63"/>
      <c r="H217" s="63"/>
      <c r="I217" s="63"/>
    </row>
    <row r="218" spans="1:9" ht="15.75">
      <c r="A218" s="65"/>
      <c r="B218" s="63"/>
      <c r="C218" s="63"/>
      <c r="D218" s="65"/>
      <c r="E218" s="63"/>
      <c r="F218" s="63"/>
      <c r="G218" s="63"/>
      <c r="H218" s="63"/>
      <c r="I218" s="63"/>
    </row>
    <row r="219" spans="1:9" ht="15.75">
      <c r="A219" s="65"/>
      <c r="B219" s="63"/>
      <c r="C219" s="63"/>
      <c r="D219" s="65"/>
      <c r="E219" s="63"/>
      <c r="F219" s="63"/>
      <c r="G219" s="63"/>
      <c r="H219" s="63"/>
      <c r="I219" s="63"/>
    </row>
    <row r="220" spans="1:9" ht="15.75">
      <c r="A220" s="65"/>
      <c r="B220" s="63"/>
      <c r="C220" s="63"/>
      <c r="D220" s="65"/>
      <c r="E220" s="63"/>
      <c r="F220" s="63"/>
      <c r="G220" s="63"/>
      <c r="H220" s="63"/>
      <c r="I220" s="63"/>
    </row>
    <row r="221" spans="1:9" ht="15.75">
      <c r="A221" s="65"/>
      <c r="B221" s="63"/>
      <c r="C221" s="63"/>
      <c r="D221" s="65"/>
      <c r="E221" s="63"/>
      <c r="F221" s="63"/>
      <c r="G221" s="63"/>
      <c r="H221" s="63"/>
      <c r="I221" s="63"/>
    </row>
    <row r="222" spans="1:9" ht="15.75">
      <c r="A222" s="65"/>
      <c r="B222" s="63"/>
      <c r="C222" s="63"/>
      <c r="D222" s="65"/>
      <c r="E222" s="63"/>
      <c r="F222" s="63"/>
      <c r="G222" s="63"/>
      <c r="H222" s="63"/>
      <c r="I222" s="63"/>
    </row>
    <row r="223" spans="1:9" ht="15.75">
      <c r="A223" s="65"/>
      <c r="B223" s="63"/>
      <c r="C223" s="63"/>
      <c r="D223" s="65"/>
      <c r="E223" s="63"/>
      <c r="F223" s="63"/>
      <c r="G223" s="63"/>
      <c r="H223" s="63"/>
      <c r="I223" s="63"/>
    </row>
    <row r="224" spans="1:9" ht="15.75">
      <c r="A224" s="65"/>
      <c r="B224" s="63"/>
      <c r="C224" s="63"/>
      <c r="D224" s="65"/>
      <c r="E224" s="63"/>
      <c r="F224" s="63"/>
      <c r="G224" s="63"/>
      <c r="H224" s="63"/>
      <c r="I224" s="63"/>
    </row>
    <row r="225" spans="1:9" ht="15.75">
      <c r="A225" s="65"/>
      <c r="B225" s="63"/>
      <c r="C225" s="63"/>
      <c r="D225" s="65"/>
      <c r="E225" s="63"/>
      <c r="F225" s="63"/>
      <c r="G225" s="63"/>
      <c r="H225" s="63"/>
      <c r="I225" s="63"/>
    </row>
    <row r="226" spans="1:9" ht="15.75">
      <c r="A226" s="65"/>
      <c r="B226" s="63"/>
      <c r="C226" s="63"/>
      <c r="D226" s="65"/>
      <c r="E226" s="63"/>
      <c r="F226" s="63"/>
      <c r="G226" s="63"/>
      <c r="H226" s="63"/>
      <c r="I226" s="63"/>
    </row>
    <row r="227" spans="1:9" ht="15.75">
      <c r="A227" s="65"/>
      <c r="B227" s="63"/>
      <c r="C227" s="63"/>
      <c r="D227" s="65"/>
      <c r="E227" s="63"/>
      <c r="F227" s="63"/>
      <c r="G227" s="63"/>
      <c r="H227" s="63"/>
      <c r="I227" s="63"/>
    </row>
    <row r="228" spans="1:9" ht="15.75">
      <c r="A228" s="65"/>
      <c r="B228" s="63"/>
      <c r="C228" s="63"/>
      <c r="D228" s="65"/>
      <c r="E228" s="63"/>
      <c r="F228" s="63"/>
      <c r="G228" s="63"/>
      <c r="H228" s="63"/>
      <c r="I228" s="63"/>
    </row>
    <row r="229" spans="1:9" ht="15.75">
      <c r="A229" s="65"/>
      <c r="B229" s="63"/>
      <c r="C229" s="63"/>
      <c r="D229" s="65"/>
      <c r="E229" s="63"/>
      <c r="F229" s="63"/>
      <c r="G229" s="63"/>
      <c r="H229" s="63"/>
      <c r="I229" s="63"/>
    </row>
    <row r="230" spans="1:9" ht="15.75">
      <c r="A230" s="65"/>
      <c r="B230" s="63"/>
      <c r="C230" s="63"/>
      <c r="D230" s="65"/>
      <c r="E230" s="63"/>
      <c r="F230" s="63"/>
      <c r="G230" s="63"/>
      <c r="H230" s="63"/>
      <c r="I230" s="63"/>
    </row>
    <row r="231" spans="1:9" ht="15.75">
      <c r="A231" s="65"/>
      <c r="B231" s="63"/>
      <c r="C231" s="63"/>
      <c r="D231" s="65"/>
      <c r="E231" s="63"/>
      <c r="F231" s="63"/>
      <c r="G231" s="63"/>
      <c r="H231" s="63"/>
      <c r="I231" s="63"/>
    </row>
    <row r="232" spans="1:9" ht="15.75">
      <c r="A232" s="65"/>
      <c r="B232" s="63"/>
      <c r="C232" s="63"/>
      <c r="D232" s="65"/>
      <c r="E232" s="63"/>
      <c r="F232" s="63"/>
      <c r="G232" s="63"/>
      <c r="H232" s="63"/>
      <c r="I232" s="63"/>
    </row>
    <row r="233" spans="1:9" ht="15.75">
      <c r="A233" s="65"/>
      <c r="B233" s="63"/>
      <c r="C233" s="63"/>
      <c r="D233" s="65"/>
      <c r="E233" s="63"/>
      <c r="F233" s="63"/>
      <c r="G233" s="63"/>
      <c r="H233" s="63"/>
      <c r="I233" s="63"/>
    </row>
    <row r="234" spans="1:9" ht="15.75">
      <c r="A234" s="65"/>
      <c r="B234" s="63"/>
      <c r="C234" s="63"/>
      <c r="D234" s="65"/>
      <c r="E234" s="63"/>
      <c r="F234" s="63"/>
      <c r="G234" s="63"/>
      <c r="H234" s="63"/>
      <c r="I234" s="63"/>
    </row>
    <row r="235" spans="1:9" ht="15.75">
      <c r="A235" s="65"/>
      <c r="B235" s="63"/>
      <c r="C235" s="63"/>
      <c r="D235" s="65"/>
      <c r="E235" s="63"/>
      <c r="F235" s="63"/>
      <c r="G235" s="63"/>
      <c r="H235" s="63"/>
      <c r="I235" s="63"/>
    </row>
    <row r="236" spans="1:9" ht="15.75">
      <c r="A236" s="65"/>
      <c r="B236" s="63"/>
      <c r="C236" s="63"/>
      <c r="D236" s="65"/>
      <c r="E236" s="63"/>
      <c r="F236" s="63"/>
      <c r="G236" s="63"/>
      <c r="H236" s="63"/>
      <c r="I236" s="63"/>
    </row>
    <row r="237" spans="1:9" ht="15.75">
      <c r="A237" s="65"/>
      <c r="B237" s="63"/>
      <c r="C237" s="63"/>
      <c r="D237" s="65"/>
      <c r="E237" s="63"/>
      <c r="F237" s="63"/>
      <c r="G237" s="63"/>
      <c r="H237" s="63"/>
      <c r="I237" s="63"/>
    </row>
    <row r="238" spans="1:9" ht="15.75">
      <c r="A238" s="65"/>
      <c r="B238" s="63"/>
      <c r="C238" s="63"/>
      <c r="D238" s="65"/>
      <c r="E238" s="63"/>
      <c r="F238" s="63"/>
      <c r="G238" s="63"/>
      <c r="H238" s="63"/>
      <c r="I238" s="63"/>
    </row>
    <row r="239" spans="1:9" ht="15.75">
      <c r="A239" s="65"/>
      <c r="B239" s="63"/>
      <c r="C239" s="63"/>
      <c r="D239" s="65"/>
      <c r="E239" s="63"/>
      <c r="F239" s="63"/>
      <c r="G239" s="63"/>
      <c r="H239" s="63"/>
      <c r="I239" s="63"/>
    </row>
    <row r="240" spans="1:9" ht="15.75">
      <c r="A240" s="65"/>
      <c r="B240" s="63"/>
      <c r="C240" s="63"/>
      <c r="D240" s="65"/>
      <c r="E240" s="63"/>
      <c r="F240" s="63"/>
      <c r="G240" s="63"/>
      <c r="H240" s="63"/>
      <c r="I240" s="63"/>
    </row>
    <row r="241" spans="1:9" ht="15.75">
      <c r="A241" s="65"/>
      <c r="B241" s="63"/>
      <c r="C241" s="63"/>
      <c r="D241" s="65"/>
      <c r="E241" s="63"/>
      <c r="F241" s="63"/>
      <c r="G241" s="63"/>
      <c r="H241" s="63"/>
      <c r="I241" s="63"/>
    </row>
    <row r="242" spans="1:9" ht="15.75">
      <c r="A242" s="65"/>
      <c r="B242" s="63"/>
      <c r="C242" s="63"/>
      <c r="D242" s="65"/>
      <c r="E242" s="63"/>
      <c r="F242" s="63"/>
      <c r="G242" s="63"/>
      <c r="H242" s="63"/>
      <c r="I242" s="63"/>
    </row>
    <row r="243" spans="1:9" ht="15.75">
      <c r="A243" s="65"/>
      <c r="B243" s="63"/>
      <c r="C243" s="63"/>
      <c r="D243" s="65"/>
      <c r="E243" s="63"/>
      <c r="F243" s="63"/>
      <c r="G243" s="63"/>
      <c r="H243" s="63"/>
      <c r="I243" s="63"/>
    </row>
    <row r="244" spans="1:9" ht="15.75">
      <c r="A244" s="65"/>
      <c r="B244" s="63"/>
      <c r="C244" s="63"/>
      <c r="D244" s="65"/>
      <c r="E244" s="63"/>
      <c r="F244" s="63"/>
      <c r="G244" s="63"/>
      <c r="H244" s="63"/>
      <c r="I244" s="63"/>
    </row>
    <row r="245" spans="1:9" ht="15.75">
      <c r="A245" s="65"/>
      <c r="B245" s="63"/>
      <c r="C245" s="63"/>
      <c r="D245" s="65"/>
      <c r="E245" s="63"/>
      <c r="F245" s="63"/>
      <c r="G245" s="63"/>
      <c r="H245" s="63"/>
      <c r="I245" s="63"/>
    </row>
    <row r="246" spans="1:9" ht="15.75">
      <c r="A246" s="65"/>
      <c r="B246" s="63"/>
      <c r="C246" s="63"/>
      <c r="D246" s="65"/>
      <c r="E246" s="63"/>
      <c r="F246" s="63"/>
      <c r="G246" s="63"/>
      <c r="H246" s="63"/>
      <c r="I246" s="63"/>
    </row>
    <row r="247" spans="1:9" ht="15.75">
      <c r="A247" s="65"/>
      <c r="B247" s="63"/>
      <c r="C247" s="63"/>
      <c r="D247" s="65"/>
      <c r="E247" s="63"/>
      <c r="F247" s="63"/>
      <c r="G247" s="63"/>
      <c r="H247" s="63"/>
      <c r="I247" s="63"/>
    </row>
    <row r="248" spans="1:9" ht="15.75">
      <c r="A248" s="65"/>
      <c r="B248" s="63"/>
      <c r="C248" s="63"/>
      <c r="D248" s="65"/>
      <c r="E248" s="63"/>
      <c r="F248" s="63"/>
      <c r="G248" s="63"/>
      <c r="H248" s="63"/>
      <c r="I248" s="63"/>
    </row>
    <row r="249" spans="1:9" ht="15.75">
      <c r="A249" s="65"/>
      <c r="B249" s="63"/>
      <c r="C249" s="63"/>
      <c r="D249" s="65"/>
      <c r="E249" s="63"/>
      <c r="F249" s="63"/>
      <c r="G249" s="63"/>
      <c r="H249" s="63"/>
      <c r="I249" s="63"/>
    </row>
    <row r="250" spans="1:9" ht="15.75">
      <c r="A250" s="65"/>
      <c r="B250" s="63"/>
      <c r="C250" s="63"/>
      <c r="D250" s="65"/>
      <c r="E250" s="63"/>
      <c r="F250" s="63"/>
      <c r="G250" s="63"/>
      <c r="H250" s="63"/>
      <c r="I250" s="63"/>
    </row>
    <row r="251" spans="1:9" ht="15.75">
      <c r="A251" s="65"/>
      <c r="B251" s="63"/>
      <c r="C251" s="63"/>
      <c r="D251" s="65"/>
      <c r="E251" s="63"/>
      <c r="F251" s="63"/>
      <c r="G251" s="63"/>
      <c r="H251" s="63"/>
      <c r="I251" s="63"/>
    </row>
    <row r="252" spans="1:9" ht="15.75">
      <c r="A252" s="65"/>
      <c r="B252" s="63"/>
      <c r="C252" s="63"/>
      <c r="D252" s="65"/>
      <c r="E252" s="63"/>
      <c r="F252" s="63"/>
      <c r="G252" s="63"/>
      <c r="H252" s="63"/>
      <c r="I252" s="63"/>
    </row>
    <row r="253" spans="1:9" ht="15.75">
      <c r="A253" s="65"/>
      <c r="B253" s="63"/>
      <c r="C253" s="63"/>
      <c r="D253" s="65"/>
      <c r="E253" s="63"/>
      <c r="F253" s="63"/>
      <c r="G253" s="63"/>
      <c r="H253" s="63"/>
      <c r="I253" s="63"/>
    </row>
    <row r="254" spans="1:9" ht="15.75">
      <c r="A254" s="65"/>
      <c r="B254" s="63"/>
      <c r="C254" s="63"/>
      <c r="D254" s="65"/>
      <c r="E254" s="63"/>
      <c r="F254" s="63"/>
      <c r="G254" s="63"/>
      <c r="H254" s="63"/>
      <c r="I254" s="63"/>
    </row>
    <row r="255" spans="1:9" ht="15.75">
      <c r="A255" s="65"/>
      <c r="B255" s="63"/>
      <c r="C255" s="63"/>
      <c r="D255" s="65"/>
      <c r="E255" s="63"/>
      <c r="F255" s="63"/>
      <c r="G255" s="63"/>
      <c r="H255" s="63"/>
      <c r="I255" s="63"/>
    </row>
  </sheetData>
  <sheetProtection/>
  <mergeCells count="21">
    <mergeCell ref="B5:B6"/>
    <mergeCell ref="G3:G4"/>
    <mergeCell ref="H3:H4"/>
    <mergeCell ref="G2:H2"/>
    <mergeCell ref="A8:B8"/>
    <mergeCell ref="D8:I8"/>
    <mergeCell ref="G5:G6"/>
    <mergeCell ref="H5:H6"/>
    <mergeCell ref="I5:I6"/>
    <mergeCell ref="A7:B7"/>
    <mergeCell ref="E7:G7"/>
    <mergeCell ref="A5:A6"/>
    <mergeCell ref="E5:E6"/>
    <mergeCell ref="F5:F6"/>
    <mergeCell ref="A1:I1"/>
    <mergeCell ref="F2:F4"/>
    <mergeCell ref="A2:A4"/>
    <mergeCell ref="B2:B4"/>
    <mergeCell ref="C2:C4"/>
    <mergeCell ref="D2:E4"/>
    <mergeCell ref="I2:I4"/>
  </mergeCells>
  <printOptions/>
  <pageMargins left="0.7" right="0.24" top="0.75" bottom="0.75" header="0.3" footer="0.3"/>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I87"/>
  <sheetViews>
    <sheetView zoomScale="85" zoomScaleNormal="85" workbookViewId="0" topLeftCell="A55">
      <selection activeCell="F12" sqref="F12:F14"/>
    </sheetView>
  </sheetViews>
  <sheetFormatPr defaultColWidth="9.140625" defaultRowHeight="15"/>
  <cols>
    <col min="1" max="1" width="4.140625" style="3" customWidth="1"/>
    <col min="2" max="2" width="22.28125" style="17" customWidth="1"/>
    <col min="3" max="3" width="57.57421875" style="1" customWidth="1"/>
    <col min="4" max="4" width="7.140625" style="3" customWidth="1"/>
    <col min="5" max="5" width="7.140625" style="35" customWidth="1"/>
    <col min="6" max="6" width="8.00390625" style="1" customWidth="1"/>
    <col min="7" max="7" width="8.57421875" style="1" customWidth="1"/>
    <col min="8" max="8" width="9.00390625" style="1" customWidth="1"/>
    <col min="9" max="9" width="12.28125" style="1" customWidth="1"/>
    <col min="10" max="12" width="9.140625" style="1" customWidth="1"/>
    <col min="13" max="13" width="14.00390625" style="1" bestFit="1" customWidth="1"/>
    <col min="14" max="16384" width="9.140625" style="1" customWidth="1"/>
  </cols>
  <sheetData>
    <row r="1" spans="1:9" ht="24" customHeight="1">
      <c r="A1" s="278" t="s">
        <v>481</v>
      </c>
      <c r="B1" s="235"/>
      <c r="C1" s="235"/>
      <c r="D1" s="235"/>
      <c r="E1" s="235"/>
      <c r="F1" s="235"/>
      <c r="G1" s="235"/>
      <c r="H1" s="235"/>
      <c r="I1" s="235"/>
    </row>
    <row r="2" spans="1:9" ht="34.5" customHeight="1">
      <c r="A2" s="283" t="s">
        <v>1088</v>
      </c>
      <c r="B2" s="283" t="s">
        <v>1089</v>
      </c>
      <c r="C2" s="284" t="s">
        <v>1106</v>
      </c>
      <c r="D2" s="284" t="s">
        <v>667</v>
      </c>
      <c r="E2" s="224"/>
      <c r="F2" s="284" t="s">
        <v>1090</v>
      </c>
      <c r="G2" s="284" t="s">
        <v>1091</v>
      </c>
      <c r="H2" s="284"/>
      <c r="I2" s="283" t="s">
        <v>1092</v>
      </c>
    </row>
    <row r="3" spans="1:9" ht="15.75">
      <c r="A3" s="224"/>
      <c r="B3" s="224"/>
      <c r="C3" s="224"/>
      <c r="D3" s="224"/>
      <c r="E3" s="224"/>
      <c r="F3" s="224"/>
      <c r="G3" s="284" t="s">
        <v>105</v>
      </c>
      <c r="H3" s="284" t="s">
        <v>660</v>
      </c>
      <c r="I3" s="283"/>
    </row>
    <row r="4" spans="1:9" ht="64.5" customHeight="1">
      <c r="A4" s="224"/>
      <c r="B4" s="224"/>
      <c r="C4" s="224"/>
      <c r="D4" s="224"/>
      <c r="E4" s="224"/>
      <c r="F4" s="224"/>
      <c r="G4" s="224"/>
      <c r="H4" s="224"/>
      <c r="I4" s="283"/>
    </row>
    <row r="5" spans="1:9" ht="31.5">
      <c r="A5" s="291">
        <v>1</v>
      </c>
      <c r="B5" s="267" t="s">
        <v>699</v>
      </c>
      <c r="C5" s="41" t="s">
        <v>700</v>
      </c>
      <c r="D5" s="9">
        <v>150</v>
      </c>
      <c r="E5" s="236">
        <f>SUM(D5:D6)</f>
        <v>300</v>
      </c>
      <c r="F5" s="254">
        <v>150</v>
      </c>
      <c r="G5" s="254" t="s">
        <v>109</v>
      </c>
      <c r="H5" s="254"/>
      <c r="I5" s="225" t="s">
        <v>701</v>
      </c>
    </row>
    <row r="6" spans="1:9" ht="34.5" customHeight="1">
      <c r="A6" s="223"/>
      <c r="B6" s="238"/>
      <c r="C6" s="41" t="s">
        <v>106</v>
      </c>
      <c r="D6" s="9">
        <v>150</v>
      </c>
      <c r="E6" s="237"/>
      <c r="F6" s="255"/>
      <c r="G6" s="255"/>
      <c r="H6" s="255"/>
      <c r="I6" s="226"/>
    </row>
    <row r="7" spans="1:9" ht="47.25">
      <c r="A7" s="5">
        <v>2</v>
      </c>
      <c r="B7" s="38" t="s">
        <v>702</v>
      </c>
      <c r="C7" s="41" t="s">
        <v>110</v>
      </c>
      <c r="D7" s="9">
        <v>106</v>
      </c>
      <c r="E7" s="31">
        <v>106</v>
      </c>
      <c r="F7" s="9">
        <v>106</v>
      </c>
      <c r="G7" s="9" t="s">
        <v>109</v>
      </c>
      <c r="H7" s="9"/>
      <c r="I7" s="49" t="s">
        <v>703</v>
      </c>
    </row>
    <row r="8" spans="1:9" ht="47.25">
      <c r="A8" s="291">
        <v>3</v>
      </c>
      <c r="B8" s="292" t="s">
        <v>704</v>
      </c>
      <c r="C8" s="41" t="s">
        <v>343</v>
      </c>
      <c r="D8" s="9">
        <v>125</v>
      </c>
      <c r="E8" s="236">
        <v>195</v>
      </c>
      <c r="F8" s="254">
        <v>106</v>
      </c>
      <c r="G8" s="254" t="s">
        <v>109</v>
      </c>
      <c r="H8" s="254"/>
      <c r="I8" s="225" t="s">
        <v>703</v>
      </c>
    </row>
    <row r="9" spans="1:9" ht="51.75" customHeight="1">
      <c r="A9" s="223"/>
      <c r="B9" s="238"/>
      <c r="C9" s="41" t="s">
        <v>342</v>
      </c>
      <c r="D9" s="9">
        <v>70</v>
      </c>
      <c r="E9" s="237"/>
      <c r="F9" s="255"/>
      <c r="G9" s="255"/>
      <c r="H9" s="255"/>
      <c r="I9" s="226"/>
    </row>
    <row r="10" spans="1:9" ht="63">
      <c r="A10" s="5">
        <v>4</v>
      </c>
      <c r="B10" s="32" t="s">
        <v>705</v>
      </c>
      <c r="C10" s="41" t="s">
        <v>111</v>
      </c>
      <c r="D10" s="9">
        <v>110</v>
      </c>
      <c r="E10" s="31">
        <v>106</v>
      </c>
      <c r="F10" s="9">
        <v>106</v>
      </c>
      <c r="G10" s="9" t="s">
        <v>109</v>
      </c>
      <c r="H10" s="9"/>
      <c r="I10" s="49" t="s">
        <v>113</v>
      </c>
    </row>
    <row r="11" spans="1:9" ht="61.5" customHeight="1">
      <c r="A11" s="34">
        <v>5</v>
      </c>
      <c r="B11" s="40" t="s">
        <v>706</v>
      </c>
      <c r="C11" s="41" t="s">
        <v>112</v>
      </c>
      <c r="D11" s="33">
        <v>125</v>
      </c>
      <c r="E11" s="43">
        <v>125</v>
      </c>
      <c r="F11" s="34" t="s">
        <v>94</v>
      </c>
      <c r="G11" s="9" t="s">
        <v>109</v>
      </c>
      <c r="H11" s="34"/>
      <c r="I11" s="50" t="s">
        <v>114</v>
      </c>
    </row>
    <row r="12" spans="1:9" ht="31.5" customHeight="1">
      <c r="A12" s="218">
        <v>6</v>
      </c>
      <c r="B12" s="250" t="s">
        <v>707</v>
      </c>
      <c r="C12" s="41" t="s">
        <v>708</v>
      </c>
      <c r="D12" s="33">
        <v>150</v>
      </c>
      <c r="E12" s="309">
        <v>450</v>
      </c>
      <c r="F12" s="312">
        <v>100</v>
      </c>
      <c r="G12" s="240" t="s">
        <v>109</v>
      </c>
      <c r="H12" s="240"/>
      <c r="I12" s="305" t="s">
        <v>352</v>
      </c>
    </row>
    <row r="13" spans="1:9" ht="50.25">
      <c r="A13" s="219"/>
      <c r="B13" s="239"/>
      <c r="C13" s="41" t="s">
        <v>709</v>
      </c>
      <c r="D13" s="33">
        <v>150</v>
      </c>
      <c r="E13" s="310"/>
      <c r="F13" s="313"/>
      <c r="G13" s="242"/>
      <c r="H13" s="242"/>
      <c r="I13" s="306"/>
    </row>
    <row r="14" spans="1:9" ht="50.25">
      <c r="A14" s="219"/>
      <c r="B14" s="251"/>
      <c r="C14" s="41" t="s">
        <v>710</v>
      </c>
      <c r="D14" s="33">
        <v>150</v>
      </c>
      <c r="E14" s="311"/>
      <c r="F14" s="314"/>
      <c r="G14" s="241"/>
      <c r="H14" s="241"/>
      <c r="I14" s="307"/>
    </row>
    <row r="15" spans="1:9" ht="63">
      <c r="A15" s="34">
        <v>7</v>
      </c>
      <c r="B15" s="105" t="s">
        <v>711</v>
      </c>
      <c r="C15" s="41" t="s">
        <v>712</v>
      </c>
      <c r="D15" s="34">
        <v>150</v>
      </c>
      <c r="E15" s="103">
        <v>150</v>
      </c>
      <c r="F15" s="104">
        <v>112</v>
      </c>
      <c r="G15" s="104" t="s">
        <v>109</v>
      </c>
      <c r="H15" s="104"/>
      <c r="I15" s="106" t="s">
        <v>96</v>
      </c>
    </row>
    <row r="16" spans="1:9" ht="15.75">
      <c r="A16" s="39">
        <v>8</v>
      </c>
      <c r="B16" s="40" t="s">
        <v>713</v>
      </c>
      <c r="C16" s="119"/>
      <c r="D16" s="34">
        <v>0</v>
      </c>
      <c r="E16" s="34">
        <v>0</v>
      </c>
      <c r="F16" s="33">
        <v>125</v>
      </c>
      <c r="G16" s="33"/>
      <c r="H16" s="33">
        <v>125</v>
      </c>
      <c r="I16" s="44"/>
    </row>
    <row r="17" spans="1:9" ht="15.75">
      <c r="A17" s="39">
        <v>9</v>
      </c>
      <c r="B17" s="40" t="s">
        <v>714</v>
      </c>
      <c r="C17" s="41"/>
      <c r="D17" s="33">
        <v>0</v>
      </c>
      <c r="E17" s="34">
        <v>0</v>
      </c>
      <c r="F17" s="33">
        <v>125</v>
      </c>
      <c r="G17" s="33"/>
      <c r="H17" s="33">
        <v>125</v>
      </c>
      <c r="I17" s="44"/>
    </row>
    <row r="18" spans="1:9" ht="47.25">
      <c r="A18" s="39">
        <v>10</v>
      </c>
      <c r="B18" s="40" t="s">
        <v>715</v>
      </c>
      <c r="C18" s="41" t="s">
        <v>341</v>
      </c>
      <c r="D18" s="33">
        <v>35</v>
      </c>
      <c r="E18" s="43">
        <v>35</v>
      </c>
      <c r="F18" s="33">
        <v>106</v>
      </c>
      <c r="G18" s="33"/>
      <c r="H18" s="33">
        <v>71</v>
      </c>
      <c r="I18" s="44" t="s">
        <v>97</v>
      </c>
    </row>
    <row r="19" spans="1:9" ht="47.25">
      <c r="A19" s="39">
        <v>11</v>
      </c>
      <c r="B19" s="40" t="s">
        <v>716</v>
      </c>
      <c r="C19" s="41" t="s">
        <v>341</v>
      </c>
      <c r="D19" s="33">
        <v>35</v>
      </c>
      <c r="E19" s="43">
        <v>35</v>
      </c>
      <c r="F19" s="33">
        <v>100</v>
      </c>
      <c r="G19" s="33"/>
      <c r="H19" s="33">
        <v>65</v>
      </c>
      <c r="I19" s="44" t="s">
        <v>95</v>
      </c>
    </row>
    <row r="20" spans="1:9" ht="63">
      <c r="A20" s="39">
        <v>12</v>
      </c>
      <c r="B20" s="40" t="s">
        <v>717</v>
      </c>
      <c r="C20" s="41" t="s">
        <v>738</v>
      </c>
      <c r="D20" s="33">
        <v>70</v>
      </c>
      <c r="E20" s="43">
        <v>70</v>
      </c>
      <c r="F20" s="33">
        <v>125</v>
      </c>
      <c r="G20" s="33"/>
      <c r="H20" s="33">
        <v>55</v>
      </c>
      <c r="I20" s="44"/>
    </row>
    <row r="21" spans="1:9" ht="47.25">
      <c r="A21" s="39">
        <v>13</v>
      </c>
      <c r="B21" s="40" t="s">
        <v>718</v>
      </c>
      <c r="C21" s="41" t="s">
        <v>737</v>
      </c>
      <c r="D21" s="42" t="s">
        <v>719</v>
      </c>
      <c r="E21" s="46" t="s">
        <v>719</v>
      </c>
      <c r="F21" s="33">
        <v>50</v>
      </c>
      <c r="G21" s="33"/>
      <c r="H21" s="34" t="s">
        <v>107</v>
      </c>
      <c r="I21" s="45" t="s">
        <v>98</v>
      </c>
    </row>
    <row r="22" spans="1:9" ht="21" customHeight="1">
      <c r="A22" s="218">
        <v>14</v>
      </c>
      <c r="B22" s="249" t="s">
        <v>720</v>
      </c>
      <c r="C22" s="41" t="s">
        <v>357</v>
      </c>
      <c r="D22" s="33">
        <v>20</v>
      </c>
      <c r="E22" s="258">
        <v>100</v>
      </c>
      <c r="F22" s="248">
        <v>100</v>
      </c>
      <c r="G22" s="274" t="s">
        <v>109</v>
      </c>
      <c r="H22" s="240"/>
      <c r="I22" s="308" t="s">
        <v>95</v>
      </c>
    </row>
    <row r="23" spans="1:9" ht="31.5">
      <c r="A23" s="218"/>
      <c r="B23" s="249"/>
      <c r="C23" s="41" t="s">
        <v>355</v>
      </c>
      <c r="D23" s="33">
        <v>40</v>
      </c>
      <c r="E23" s="258"/>
      <c r="F23" s="248"/>
      <c r="G23" s="274"/>
      <c r="H23" s="242"/>
      <c r="I23" s="306"/>
    </row>
    <row r="24" spans="1:9" ht="32.25" customHeight="1">
      <c r="A24" s="219"/>
      <c r="B24" s="249"/>
      <c r="C24" s="41" t="s">
        <v>356</v>
      </c>
      <c r="D24" s="33">
        <v>40</v>
      </c>
      <c r="E24" s="258"/>
      <c r="F24" s="248"/>
      <c r="G24" s="274"/>
      <c r="H24" s="241"/>
      <c r="I24" s="307"/>
    </row>
    <row r="25" spans="1:9" ht="31.5">
      <c r="A25" s="33">
        <v>15</v>
      </c>
      <c r="B25" s="40" t="s">
        <v>50</v>
      </c>
      <c r="C25" s="41" t="s">
        <v>353</v>
      </c>
      <c r="D25" s="33">
        <v>35</v>
      </c>
      <c r="E25" s="43">
        <v>0</v>
      </c>
      <c r="F25" s="33">
        <v>125</v>
      </c>
      <c r="G25" s="33"/>
      <c r="H25" s="33">
        <f>F25-D25</f>
        <v>90</v>
      </c>
      <c r="I25" s="44"/>
    </row>
    <row r="26" spans="1:9" ht="47.25">
      <c r="A26" s="33">
        <v>16</v>
      </c>
      <c r="B26" s="40" t="s">
        <v>51</v>
      </c>
      <c r="C26" s="41" t="s">
        <v>743</v>
      </c>
      <c r="D26" s="33">
        <v>23.3</v>
      </c>
      <c r="E26" s="43">
        <v>23.3</v>
      </c>
      <c r="F26" s="33">
        <v>125</v>
      </c>
      <c r="G26" s="33"/>
      <c r="H26" s="33" t="s">
        <v>108</v>
      </c>
      <c r="I26" s="44"/>
    </row>
    <row r="27" spans="1:9" ht="31.5" customHeight="1">
      <c r="A27" s="33">
        <v>17</v>
      </c>
      <c r="B27" s="40" t="s">
        <v>52</v>
      </c>
      <c r="C27" s="41" t="s">
        <v>354</v>
      </c>
      <c r="D27" s="33">
        <v>30</v>
      </c>
      <c r="E27" s="43">
        <v>0</v>
      </c>
      <c r="F27" s="33">
        <v>125</v>
      </c>
      <c r="G27" s="33"/>
      <c r="H27" s="33">
        <f>F27-D27</f>
        <v>95</v>
      </c>
      <c r="I27" s="44"/>
    </row>
    <row r="28" spans="1:9" ht="47.25">
      <c r="A28" s="248">
        <v>18</v>
      </c>
      <c r="B28" s="250" t="s">
        <v>53</v>
      </c>
      <c r="C28" s="41" t="s">
        <v>737</v>
      </c>
      <c r="D28" s="33">
        <v>23.3</v>
      </c>
      <c r="E28" s="248">
        <f>SUM(D28:D29)</f>
        <v>67.3</v>
      </c>
      <c r="F28" s="248">
        <v>125</v>
      </c>
      <c r="G28" s="248"/>
      <c r="H28" s="240">
        <f>F28-E28</f>
        <v>57.7</v>
      </c>
      <c r="I28" s="308"/>
    </row>
    <row r="29" spans="1:9" ht="47.25">
      <c r="A29" s="248"/>
      <c r="B29" s="251"/>
      <c r="C29" s="123" t="s">
        <v>742</v>
      </c>
      <c r="D29" s="33">
        <v>44</v>
      </c>
      <c r="E29" s="248"/>
      <c r="F29" s="248"/>
      <c r="G29" s="248"/>
      <c r="H29" s="241"/>
      <c r="I29" s="307"/>
    </row>
    <row r="30" spans="1:9" ht="47.25">
      <c r="A30" s="33">
        <v>19</v>
      </c>
      <c r="B30" s="40" t="s">
        <v>54</v>
      </c>
      <c r="C30" s="41" t="s">
        <v>36</v>
      </c>
      <c r="D30" s="33">
        <v>35</v>
      </c>
      <c r="E30" s="33">
        <v>35</v>
      </c>
      <c r="F30" s="33">
        <v>125</v>
      </c>
      <c r="G30" s="33"/>
      <c r="H30" s="33">
        <v>90</v>
      </c>
      <c r="I30" s="44"/>
    </row>
    <row r="31" spans="1:9" ht="47.25">
      <c r="A31" s="33">
        <v>20</v>
      </c>
      <c r="B31" s="40" t="s">
        <v>55</v>
      </c>
      <c r="C31" s="41" t="s">
        <v>36</v>
      </c>
      <c r="D31" s="33">
        <v>35</v>
      </c>
      <c r="E31" s="33">
        <v>35</v>
      </c>
      <c r="F31" s="33">
        <v>125</v>
      </c>
      <c r="G31" s="33"/>
      <c r="H31" s="33">
        <v>90</v>
      </c>
      <c r="I31" s="44"/>
    </row>
    <row r="32" spans="1:9" s="16" customFormat="1" ht="15.75">
      <c r="A32" s="248">
        <v>21</v>
      </c>
      <c r="B32" s="249" t="s">
        <v>56</v>
      </c>
      <c r="C32" s="41" t="s">
        <v>346</v>
      </c>
      <c r="D32" s="33">
        <v>20</v>
      </c>
      <c r="E32" s="248">
        <f>SUM(D32:D34)</f>
        <v>106</v>
      </c>
      <c r="F32" s="248">
        <v>106</v>
      </c>
      <c r="G32" s="248" t="s">
        <v>109</v>
      </c>
      <c r="H32" s="240"/>
      <c r="I32" s="308"/>
    </row>
    <row r="33" spans="1:9" s="16" customFormat="1" ht="47.25">
      <c r="A33" s="248"/>
      <c r="B33" s="249"/>
      <c r="C33" s="123" t="s">
        <v>742</v>
      </c>
      <c r="D33" s="33">
        <v>66</v>
      </c>
      <c r="E33" s="248"/>
      <c r="F33" s="248"/>
      <c r="G33" s="248"/>
      <c r="H33" s="242"/>
      <c r="I33" s="306"/>
    </row>
    <row r="34" spans="1:9" ht="31.5">
      <c r="A34" s="248"/>
      <c r="B34" s="249"/>
      <c r="C34" s="41" t="s">
        <v>347</v>
      </c>
      <c r="D34" s="33">
        <v>20</v>
      </c>
      <c r="E34" s="248"/>
      <c r="F34" s="248"/>
      <c r="G34" s="248"/>
      <c r="H34" s="241"/>
      <c r="I34" s="307"/>
    </row>
    <row r="35" spans="1:9" ht="47.25">
      <c r="A35" s="33">
        <v>22</v>
      </c>
      <c r="B35" s="40" t="s">
        <v>57</v>
      </c>
      <c r="C35" s="41" t="s">
        <v>741</v>
      </c>
      <c r="D35" s="33">
        <v>90</v>
      </c>
      <c r="E35" s="33">
        <v>90</v>
      </c>
      <c r="F35" s="33">
        <v>87.5</v>
      </c>
      <c r="G35" s="33" t="s">
        <v>109</v>
      </c>
      <c r="H35" s="33"/>
      <c r="I35" s="44" t="s">
        <v>102</v>
      </c>
    </row>
    <row r="36" spans="1:9" ht="48" customHeight="1">
      <c r="A36" s="240">
        <v>23</v>
      </c>
      <c r="B36" s="250" t="s">
        <v>58</v>
      </c>
      <c r="C36" s="41" t="s">
        <v>345</v>
      </c>
      <c r="D36" s="33">
        <v>40</v>
      </c>
      <c r="E36" s="240">
        <v>60</v>
      </c>
      <c r="F36" s="240">
        <v>100</v>
      </c>
      <c r="G36" s="240"/>
      <c r="H36" s="240">
        <v>40</v>
      </c>
      <c r="I36" s="308" t="s">
        <v>95</v>
      </c>
    </row>
    <row r="37" spans="1:9" ht="51.75" customHeight="1">
      <c r="A37" s="241"/>
      <c r="B37" s="315"/>
      <c r="C37" s="41" t="s">
        <v>37</v>
      </c>
      <c r="D37" s="33">
        <v>20</v>
      </c>
      <c r="E37" s="241"/>
      <c r="F37" s="241"/>
      <c r="G37" s="241"/>
      <c r="H37" s="241"/>
      <c r="I37" s="307"/>
    </row>
    <row r="38" spans="1:9" ht="47.25">
      <c r="A38" s="33">
        <v>24</v>
      </c>
      <c r="B38" s="40" t="s">
        <v>59</v>
      </c>
      <c r="C38" s="41" t="s">
        <v>348</v>
      </c>
      <c r="D38" s="33">
        <v>70</v>
      </c>
      <c r="E38" s="33">
        <v>70</v>
      </c>
      <c r="F38" s="33">
        <v>106</v>
      </c>
      <c r="G38" s="33"/>
      <c r="H38" s="33">
        <v>36</v>
      </c>
      <c r="I38" s="44" t="s">
        <v>703</v>
      </c>
    </row>
    <row r="39" spans="1:9" ht="77.25" customHeight="1">
      <c r="A39" s="33">
        <v>25</v>
      </c>
      <c r="B39" s="40" t="s">
        <v>60</v>
      </c>
      <c r="C39" s="41" t="s">
        <v>740</v>
      </c>
      <c r="D39" s="33">
        <v>70</v>
      </c>
      <c r="E39" s="33">
        <v>70</v>
      </c>
      <c r="F39" s="33">
        <v>106</v>
      </c>
      <c r="G39" s="33"/>
      <c r="H39" s="33">
        <v>36</v>
      </c>
      <c r="I39" s="44" t="s">
        <v>99</v>
      </c>
    </row>
    <row r="40" spans="1:9" ht="47.25">
      <c r="A40" s="33">
        <v>26</v>
      </c>
      <c r="B40" s="40" t="s">
        <v>61</v>
      </c>
      <c r="C40" s="41"/>
      <c r="D40" s="33">
        <v>0</v>
      </c>
      <c r="E40" s="43">
        <v>0</v>
      </c>
      <c r="F40" s="33">
        <v>52</v>
      </c>
      <c r="G40" s="33"/>
      <c r="H40" s="33">
        <v>52</v>
      </c>
      <c r="I40" s="44" t="s">
        <v>100</v>
      </c>
    </row>
    <row r="41" spans="1:9" ht="63">
      <c r="A41" s="33">
        <v>27</v>
      </c>
      <c r="B41" s="40" t="s">
        <v>62</v>
      </c>
      <c r="C41" s="41" t="s">
        <v>739</v>
      </c>
      <c r="D41" s="42">
        <v>26</v>
      </c>
      <c r="E41" s="42">
        <v>26</v>
      </c>
      <c r="F41" s="33">
        <v>55</v>
      </c>
      <c r="G41" s="33"/>
      <c r="H41" s="33">
        <f>F41-E41</f>
        <v>29</v>
      </c>
      <c r="I41" s="44" t="s">
        <v>103</v>
      </c>
    </row>
    <row r="42" spans="1:9" ht="63">
      <c r="A42" s="121">
        <v>28</v>
      </c>
      <c r="B42" s="122" t="s">
        <v>63</v>
      </c>
      <c r="C42" s="111" t="s">
        <v>32</v>
      </c>
      <c r="D42" s="121">
        <v>44</v>
      </c>
      <c r="E42" s="121">
        <v>44</v>
      </c>
      <c r="F42" s="227">
        <v>44</v>
      </c>
      <c r="G42" s="121" t="s">
        <v>109</v>
      </c>
      <c r="H42" s="121"/>
      <c r="I42" s="120" t="s">
        <v>101</v>
      </c>
    </row>
    <row r="43" spans="1:9" ht="15.75">
      <c r="A43" s="33">
        <v>29</v>
      </c>
      <c r="B43" s="40" t="s">
        <v>64</v>
      </c>
      <c r="C43" s="41"/>
      <c r="D43" s="33">
        <v>0</v>
      </c>
      <c r="E43" s="43">
        <v>0</v>
      </c>
      <c r="F43" s="33">
        <v>65</v>
      </c>
      <c r="G43" s="33"/>
      <c r="H43" s="33">
        <v>65</v>
      </c>
      <c r="I43" s="44"/>
    </row>
    <row r="44" spans="1:9" ht="15.75">
      <c r="A44" s="33">
        <v>30</v>
      </c>
      <c r="B44" s="40" t="s">
        <v>65</v>
      </c>
      <c r="C44" s="41"/>
      <c r="D44" s="33">
        <v>0</v>
      </c>
      <c r="E44" s="43">
        <v>0</v>
      </c>
      <c r="F44" s="33">
        <v>65</v>
      </c>
      <c r="G44" s="33"/>
      <c r="H44" s="33">
        <v>65</v>
      </c>
      <c r="I44" s="45"/>
    </row>
    <row r="45" spans="1:9" ht="15.75">
      <c r="A45" s="33">
        <v>31</v>
      </c>
      <c r="B45" s="40" t="s">
        <v>66</v>
      </c>
      <c r="C45" s="41"/>
      <c r="D45" s="33">
        <v>0</v>
      </c>
      <c r="E45" s="43">
        <v>0</v>
      </c>
      <c r="F45" s="33">
        <v>65</v>
      </c>
      <c r="G45" s="33"/>
      <c r="H45" s="33">
        <v>65</v>
      </c>
      <c r="I45" s="44"/>
    </row>
    <row r="46" spans="1:9" ht="15.75">
      <c r="A46" s="33">
        <v>32</v>
      </c>
      <c r="B46" s="40" t="s">
        <v>67</v>
      </c>
      <c r="C46" s="41"/>
      <c r="D46" s="33">
        <v>0</v>
      </c>
      <c r="E46" s="43">
        <v>0</v>
      </c>
      <c r="F46" s="33">
        <v>65</v>
      </c>
      <c r="G46" s="33"/>
      <c r="H46" s="33">
        <v>65</v>
      </c>
      <c r="I46" s="45"/>
    </row>
    <row r="47" spans="1:9" ht="47.25">
      <c r="A47" s="33">
        <v>33</v>
      </c>
      <c r="B47" s="40" t="s">
        <v>68</v>
      </c>
      <c r="C47" s="41" t="s">
        <v>35</v>
      </c>
      <c r="D47" s="33">
        <v>30</v>
      </c>
      <c r="E47" s="43">
        <v>30</v>
      </c>
      <c r="F47" s="33">
        <v>125</v>
      </c>
      <c r="G47" s="33"/>
      <c r="H47" s="33">
        <v>95</v>
      </c>
      <c r="I47" s="44"/>
    </row>
    <row r="48" spans="1:9" ht="15.75">
      <c r="A48" s="33">
        <v>34</v>
      </c>
      <c r="B48" s="40" t="s">
        <v>69</v>
      </c>
      <c r="C48" s="47"/>
      <c r="D48" s="33">
        <v>0</v>
      </c>
      <c r="E48" s="43">
        <v>0</v>
      </c>
      <c r="F48" s="33">
        <v>125</v>
      </c>
      <c r="G48" s="33"/>
      <c r="H48" s="33">
        <v>125</v>
      </c>
      <c r="I48" s="45"/>
    </row>
    <row r="49" spans="1:9" ht="47.25">
      <c r="A49" s="33">
        <v>35</v>
      </c>
      <c r="B49" s="40" t="s">
        <v>70</v>
      </c>
      <c r="C49" s="41" t="s">
        <v>35</v>
      </c>
      <c r="D49" s="33">
        <v>30</v>
      </c>
      <c r="E49" s="43">
        <v>30</v>
      </c>
      <c r="F49" s="33">
        <v>100</v>
      </c>
      <c r="G49" s="33"/>
      <c r="H49" s="33">
        <v>70</v>
      </c>
      <c r="I49" s="44" t="s">
        <v>95</v>
      </c>
    </row>
    <row r="50" spans="1:9" ht="31.5" customHeight="1">
      <c r="A50" s="33">
        <v>36</v>
      </c>
      <c r="B50" s="40" t="s">
        <v>71</v>
      </c>
      <c r="C50" s="41" t="s">
        <v>344</v>
      </c>
      <c r="D50" s="33">
        <v>70</v>
      </c>
      <c r="E50" s="33">
        <v>70</v>
      </c>
      <c r="F50" s="33">
        <v>125</v>
      </c>
      <c r="G50" s="33"/>
      <c r="H50" s="33">
        <v>55</v>
      </c>
      <c r="I50" s="44"/>
    </row>
    <row r="51" spans="1:9" ht="31.5">
      <c r="A51" s="33">
        <v>37</v>
      </c>
      <c r="B51" s="40" t="s">
        <v>72</v>
      </c>
      <c r="C51" s="41"/>
      <c r="D51" s="33">
        <v>0</v>
      </c>
      <c r="E51" s="43">
        <v>0</v>
      </c>
      <c r="F51" s="121">
        <v>106</v>
      </c>
      <c r="G51" s="33"/>
      <c r="H51" s="121">
        <v>106</v>
      </c>
      <c r="I51" s="44" t="s">
        <v>703</v>
      </c>
    </row>
    <row r="52" spans="1:9" ht="31.5">
      <c r="A52" s="33">
        <v>38</v>
      </c>
      <c r="B52" s="40" t="s">
        <v>73</v>
      </c>
      <c r="C52" s="41" t="s">
        <v>349</v>
      </c>
      <c r="D52" s="33" t="s">
        <v>74</v>
      </c>
      <c r="E52" s="43">
        <v>70</v>
      </c>
      <c r="F52" s="33" t="s">
        <v>75</v>
      </c>
      <c r="G52" s="33"/>
      <c r="H52" s="33">
        <v>36</v>
      </c>
      <c r="I52" s="44" t="s">
        <v>104</v>
      </c>
    </row>
    <row r="53" spans="1:9" ht="31.5">
      <c r="A53" s="240" t="s">
        <v>76</v>
      </c>
      <c r="B53" s="250" t="s">
        <v>77</v>
      </c>
      <c r="C53" s="41" t="s">
        <v>350</v>
      </c>
      <c r="D53" s="33" t="s">
        <v>74</v>
      </c>
      <c r="E53" s="316">
        <v>95</v>
      </c>
      <c r="F53" s="240" t="s">
        <v>78</v>
      </c>
      <c r="G53" s="240"/>
      <c r="H53" s="240">
        <f>F53-E53</f>
        <v>30</v>
      </c>
      <c r="I53" s="308"/>
    </row>
    <row r="54" spans="1:9" ht="31.5">
      <c r="A54" s="241"/>
      <c r="B54" s="251"/>
      <c r="C54" s="41" t="s">
        <v>140</v>
      </c>
      <c r="D54" s="33">
        <v>25</v>
      </c>
      <c r="E54" s="317"/>
      <c r="F54" s="241"/>
      <c r="G54" s="241"/>
      <c r="H54" s="241"/>
      <c r="I54" s="307"/>
    </row>
    <row r="55" spans="1:9" ht="31.5">
      <c r="A55" s="33" t="s">
        <v>79</v>
      </c>
      <c r="B55" s="40" t="s">
        <v>80</v>
      </c>
      <c r="C55" s="41" t="s">
        <v>139</v>
      </c>
      <c r="D55" s="33">
        <v>30</v>
      </c>
      <c r="E55" s="43">
        <v>30</v>
      </c>
      <c r="F55" s="33" t="s">
        <v>78</v>
      </c>
      <c r="G55" s="33"/>
      <c r="H55" s="33">
        <f>F55-E55</f>
        <v>95</v>
      </c>
      <c r="I55" s="44"/>
    </row>
    <row r="56" spans="1:9" ht="31.5">
      <c r="A56" s="33" t="s">
        <v>82</v>
      </c>
      <c r="B56" s="40" t="s">
        <v>83</v>
      </c>
      <c r="C56" s="41" t="s">
        <v>351</v>
      </c>
      <c r="D56" s="33" t="s">
        <v>74</v>
      </c>
      <c r="E56" s="43">
        <v>70</v>
      </c>
      <c r="F56" s="33" t="s">
        <v>78</v>
      </c>
      <c r="G56" s="33"/>
      <c r="H56" s="33">
        <v>55</v>
      </c>
      <c r="I56" s="44"/>
    </row>
    <row r="57" spans="1:9" ht="47.25">
      <c r="A57" s="121" t="s">
        <v>84</v>
      </c>
      <c r="B57" s="122" t="s">
        <v>85</v>
      </c>
      <c r="C57" s="111" t="s">
        <v>33</v>
      </c>
      <c r="D57" s="121" t="s">
        <v>79</v>
      </c>
      <c r="E57" s="43">
        <v>40</v>
      </c>
      <c r="F57" s="121" t="s">
        <v>86</v>
      </c>
      <c r="G57" s="121"/>
      <c r="H57" s="121">
        <v>23</v>
      </c>
      <c r="I57" s="124" t="s">
        <v>1153</v>
      </c>
    </row>
    <row r="58" spans="1:9" ht="15.75">
      <c r="A58" s="33" t="s">
        <v>87</v>
      </c>
      <c r="B58" s="40" t="s">
        <v>88</v>
      </c>
      <c r="C58" s="41"/>
      <c r="D58" s="33" t="s">
        <v>81</v>
      </c>
      <c r="E58" s="43">
        <v>0</v>
      </c>
      <c r="F58" s="33" t="s">
        <v>78</v>
      </c>
      <c r="G58" s="33"/>
      <c r="H58" s="33">
        <v>125</v>
      </c>
      <c r="I58" s="44"/>
    </row>
    <row r="59" spans="1:9" ht="47.25">
      <c r="A59" s="33" t="s">
        <v>89</v>
      </c>
      <c r="B59" s="40" t="s">
        <v>90</v>
      </c>
      <c r="C59" s="41" t="s">
        <v>34</v>
      </c>
      <c r="D59" s="33" t="s">
        <v>91</v>
      </c>
      <c r="E59" s="43">
        <v>30</v>
      </c>
      <c r="F59" s="33" t="s">
        <v>78</v>
      </c>
      <c r="G59" s="33"/>
      <c r="H59" s="33">
        <v>95</v>
      </c>
      <c r="I59" s="44"/>
    </row>
    <row r="60" spans="1:9" ht="15.75">
      <c r="A60" s="33" t="s">
        <v>92</v>
      </c>
      <c r="B60" s="40" t="s">
        <v>93</v>
      </c>
      <c r="C60" s="41"/>
      <c r="D60" s="33" t="s">
        <v>81</v>
      </c>
      <c r="E60" s="43">
        <v>0</v>
      </c>
      <c r="F60" s="33" t="s">
        <v>78</v>
      </c>
      <c r="G60" s="33"/>
      <c r="H60" s="33">
        <v>125</v>
      </c>
      <c r="I60" s="44"/>
    </row>
    <row r="61" spans="1:9" ht="15.75">
      <c r="A61" s="285"/>
      <c r="B61" s="286"/>
      <c r="C61" s="95" t="s">
        <v>116</v>
      </c>
      <c r="D61" s="56">
        <f>SUM(F5:F60)</f>
        <v>3658.5</v>
      </c>
      <c r="E61" s="287" t="s">
        <v>115</v>
      </c>
      <c r="F61" s="287"/>
      <c r="G61" s="287"/>
      <c r="H61" s="56">
        <f>SUM(H5:H60)</f>
        <v>2351.7</v>
      </c>
      <c r="I61" s="100"/>
    </row>
    <row r="62" spans="1:9" ht="15.75">
      <c r="A62" s="288" t="s">
        <v>117</v>
      </c>
      <c r="B62" s="289"/>
      <c r="C62" s="30" t="s">
        <v>792</v>
      </c>
      <c r="D62" s="289" t="s">
        <v>793</v>
      </c>
      <c r="E62" s="289"/>
      <c r="F62" s="289"/>
      <c r="G62" s="289"/>
      <c r="H62" s="289"/>
      <c r="I62" s="290"/>
    </row>
    <row r="63" spans="1:5" ht="15.75">
      <c r="A63" s="1"/>
      <c r="D63" s="1"/>
      <c r="E63" s="36"/>
    </row>
    <row r="64" spans="1:5" ht="15.75">
      <c r="A64" s="1"/>
      <c r="D64" s="1"/>
      <c r="E64" s="36"/>
    </row>
    <row r="65" spans="1:5" ht="15.75">
      <c r="A65" s="1"/>
      <c r="D65" s="1"/>
      <c r="E65" s="36"/>
    </row>
    <row r="66" spans="1:5" ht="15.75">
      <c r="A66" s="1"/>
      <c r="D66" s="1"/>
      <c r="E66" s="36"/>
    </row>
    <row r="67" spans="1:5" ht="15.75">
      <c r="A67" s="1"/>
      <c r="D67" s="1"/>
      <c r="E67" s="36"/>
    </row>
    <row r="68" spans="1:5" ht="15.75">
      <c r="A68" s="1"/>
      <c r="D68" s="1"/>
      <c r="E68" s="36"/>
    </row>
    <row r="69" spans="1:5" ht="15.75">
      <c r="A69" s="1"/>
      <c r="D69" s="1"/>
      <c r="E69" s="36"/>
    </row>
    <row r="70" spans="1:5" ht="15.75">
      <c r="A70" s="1"/>
      <c r="D70" s="1"/>
      <c r="E70" s="36"/>
    </row>
    <row r="71" spans="1:5" ht="15.75">
      <c r="A71" s="1"/>
      <c r="D71" s="1"/>
      <c r="E71" s="36"/>
    </row>
    <row r="72" spans="1:5" ht="15.75">
      <c r="A72" s="1"/>
      <c r="D72" s="1"/>
      <c r="E72" s="36"/>
    </row>
    <row r="73" spans="1:5" ht="15.75">
      <c r="A73" s="1"/>
      <c r="D73" s="1"/>
      <c r="E73" s="36"/>
    </row>
    <row r="74" spans="1:5" ht="15.75">
      <c r="A74" s="1"/>
      <c r="D74" s="1"/>
      <c r="E74" s="36"/>
    </row>
    <row r="75" spans="1:5" ht="15.75">
      <c r="A75" s="1"/>
      <c r="D75" s="1"/>
      <c r="E75" s="36"/>
    </row>
    <row r="76" spans="1:5" ht="15.75">
      <c r="A76" s="1"/>
      <c r="D76" s="1"/>
      <c r="E76" s="36"/>
    </row>
    <row r="77" spans="1:5" ht="15.75">
      <c r="A77" s="1"/>
      <c r="D77" s="1"/>
      <c r="E77" s="36"/>
    </row>
    <row r="78" spans="1:5" ht="15.75">
      <c r="A78" s="1"/>
      <c r="D78" s="1"/>
      <c r="E78" s="36"/>
    </row>
    <row r="79" spans="1:5" ht="15.75">
      <c r="A79" s="1"/>
      <c r="D79" s="1"/>
      <c r="E79" s="36"/>
    </row>
    <row r="80" spans="1:5" ht="15.75">
      <c r="A80" s="1"/>
      <c r="D80" s="1"/>
      <c r="E80" s="36"/>
    </row>
    <row r="81" spans="1:5" ht="15.75">
      <c r="A81" s="1"/>
      <c r="D81" s="1"/>
      <c r="E81" s="36"/>
    </row>
    <row r="82" ht="15.75">
      <c r="B82" s="20"/>
    </row>
    <row r="83" ht="15.75">
      <c r="B83" s="20"/>
    </row>
    <row r="84" ht="15.75">
      <c r="B84" s="37"/>
    </row>
    <row r="85" ht="15.75">
      <c r="B85" s="20"/>
    </row>
    <row r="86" ht="15.75">
      <c r="B86" s="20"/>
    </row>
    <row r="87" ht="15.75">
      <c r="B87" s="20"/>
    </row>
  </sheetData>
  <sheetProtection/>
  <mergeCells count="70">
    <mergeCell ref="F53:F54"/>
    <mergeCell ref="G53:G54"/>
    <mergeCell ref="H53:H54"/>
    <mergeCell ref="I53:I54"/>
    <mergeCell ref="A62:B62"/>
    <mergeCell ref="D62:I62"/>
    <mergeCell ref="B36:B37"/>
    <mergeCell ref="A36:A37"/>
    <mergeCell ref="E36:E37"/>
    <mergeCell ref="F36:F37"/>
    <mergeCell ref="G36:G37"/>
    <mergeCell ref="A53:A54"/>
    <mergeCell ref="B53:B54"/>
    <mergeCell ref="E53:E54"/>
    <mergeCell ref="E61:G61"/>
    <mergeCell ref="A61:B61"/>
    <mergeCell ref="E12:E14"/>
    <mergeCell ref="F12:F14"/>
    <mergeCell ref="G12:G14"/>
    <mergeCell ref="E32:E34"/>
    <mergeCell ref="F32:F34"/>
    <mergeCell ref="A28:A29"/>
    <mergeCell ref="B28:B29"/>
    <mergeCell ref="A32:A34"/>
    <mergeCell ref="B32:B34"/>
    <mergeCell ref="B22:B24"/>
    <mergeCell ref="G32:G34"/>
    <mergeCell ref="H32:H34"/>
    <mergeCell ref="E28:E29"/>
    <mergeCell ref="G22:G24"/>
    <mergeCell ref="G28:G29"/>
    <mergeCell ref="H28:H29"/>
    <mergeCell ref="F28:F29"/>
    <mergeCell ref="F22:F24"/>
    <mergeCell ref="H36:H37"/>
    <mergeCell ref="I36:I37"/>
    <mergeCell ref="I32:I34"/>
    <mergeCell ref="I22:I24"/>
    <mergeCell ref="I28:I29"/>
    <mergeCell ref="I8:I9"/>
    <mergeCell ref="H12:H14"/>
    <mergeCell ref="A8:A9"/>
    <mergeCell ref="H22:H24"/>
    <mergeCell ref="E22:E24"/>
    <mergeCell ref="A22:A24"/>
    <mergeCell ref="B12:B14"/>
    <mergeCell ref="A12:A14"/>
    <mergeCell ref="I12:I14"/>
    <mergeCell ref="I2:I4"/>
    <mergeCell ref="G3:G4"/>
    <mergeCell ref="H3:H4"/>
    <mergeCell ref="F5:F6"/>
    <mergeCell ref="G2:H2"/>
    <mergeCell ref="G5:G6"/>
    <mergeCell ref="H5:H6"/>
    <mergeCell ref="I5:I6"/>
    <mergeCell ref="A2:A4"/>
    <mergeCell ref="B2:B4"/>
    <mergeCell ref="C2:C4"/>
    <mergeCell ref="D2:E4"/>
    <mergeCell ref="A1:I1"/>
    <mergeCell ref="E5:E6"/>
    <mergeCell ref="B8:B9"/>
    <mergeCell ref="B5:B6"/>
    <mergeCell ref="A5:A6"/>
    <mergeCell ref="F2:F4"/>
    <mergeCell ref="E8:E9"/>
    <mergeCell ref="F8:F9"/>
    <mergeCell ref="G8:G9"/>
    <mergeCell ref="H8:H9"/>
  </mergeCells>
  <printOptions/>
  <pageMargins left="0.7" right="0.24" top="0.75" bottom="0.75" header="0.3" footer="0.3"/>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M159"/>
  <sheetViews>
    <sheetView workbookViewId="0" topLeftCell="A118">
      <selection activeCell="H97" sqref="H97:H98"/>
    </sheetView>
  </sheetViews>
  <sheetFormatPr defaultColWidth="9.140625" defaultRowHeight="15"/>
  <cols>
    <col min="1" max="1" width="4.140625" style="8" customWidth="1"/>
    <col min="2" max="2" width="20.421875" style="19" customWidth="1"/>
    <col min="3" max="3" width="57.57421875" style="7" customWidth="1"/>
    <col min="4" max="4" width="8.140625" style="8" customWidth="1"/>
    <col min="5" max="5" width="6.28125" style="22" customWidth="1"/>
    <col min="6" max="6" width="8.00390625" style="7" customWidth="1"/>
    <col min="7" max="7" width="7.7109375" style="7" customWidth="1"/>
    <col min="8" max="8" width="9.00390625" style="7" customWidth="1"/>
    <col min="9" max="9" width="10.57421875" style="7" customWidth="1"/>
    <col min="10" max="12" width="9.140625" style="7" customWidth="1"/>
    <col min="13" max="13" width="14.00390625" style="7" bestFit="1" customWidth="1"/>
    <col min="14" max="16384" width="9.140625" style="7" customWidth="1"/>
  </cols>
  <sheetData>
    <row r="1" spans="1:9" ht="24.75" customHeight="1">
      <c r="A1" s="278" t="s">
        <v>148</v>
      </c>
      <c r="B1" s="279"/>
      <c r="C1" s="279"/>
      <c r="D1" s="279"/>
      <c r="E1" s="279"/>
      <c r="F1" s="279"/>
      <c r="G1" s="279"/>
      <c r="H1" s="279"/>
      <c r="I1" s="279"/>
    </row>
    <row r="2" spans="1:9" ht="31.5" customHeight="1">
      <c r="A2" s="283" t="s">
        <v>1088</v>
      </c>
      <c r="B2" s="283" t="s">
        <v>1089</v>
      </c>
      <c r="C2" s="284" t="s">
        <v>1106</v>
      </c>
      <c r="D2" s="284" t="s">
        <v>667</v>
      </c>
      <c r="E2" s="284"/>
      <c r="F2" s="284" t="s">
        <v>1090</v>
      </c>
      <c r="G2" s="284" t="s">
        <v>1091</v>
      </c>
      <c r="H2" s="284"/>
      <c r="I2" s="283" t="s">
        <v>1092</v>
      </c>
    </row>
    <row r="3" spans="1:9" ht="15">
      <c r="A3" s="283"/>
      <c r="B3" s="283"/>
      <c r="C3" s="284"/>
      <c r="D3" s="284"/>
      <c r="E3" s="284"/>
      <c r="F3" s="284"/>
      <c r="G3" s="284" t="s">
        <v>105</v>
      </c>
      <c r="H3" s="284" t="s">
        <v>660</v>
      </c>
      <c r="I3" s="283"/>
    </row>
    <row r="4" spans="1:9" ht="64.5" customHeight="1">
      <c r="A4" s="283"/>
      <c r="B4" s="283"/>
      <c r="C4" s="284"/>
      <c r="D4" s="284"/>
      <c r="E4" s="284"/>
      <c r="F4" s="284"/>
      <c r="G4" s="284"/>
      <c r="H4" s="284"/>
      <c r="I4" s="283"/>
    </row>
    <row r="5" spans="1:10" ht="47.25" customHeight="1">
      <c r="A5" s="326">
        <v>1</v>
      </c>
      <c r="B5" s="340" t="s">
        <v>904</v>
      </c>
      <c r="C5" s="101" t="s">
        <v>905</v>
      </c>
      <c r="D5" s="152">
        <v>90</v>
      </c>
      <c r="E5" s="368">
        <f>SUM(D5:D6)</f>
        <v>115</v>
      </c>
      <c r="F5" s="342">
        <v>53</v>
      </c>
      <c r="G5" s="347" t="s">
        <v>109</v>
      </c>
      <c r="H5" s="349"/>
      <c r="I5" s="361" t="s">
        <v>1065</v>
      </c>
      <c r="J5" s="36"/>
    </row>
    <row r="6" spans="1:10" ht="46.5" customHeight="1">
      <c r="A6" s="320"/>
      <c r="B6" s="339"/>
      <c r="C6" s="101" t="s">
        <v>906</v>
      </c>
      <c r="D6" s="151">
        <v>25</v>
      </c>
      <c r="E6" s="320"/>
      <c r="F6" s="335"/>
      <c r="G6" s="237"/>
      <c r="H6" s="351"/>
      <c r="I6" s="354"/>
      <c r="J6" s="36"/>
    </row>
    <row r="7" spans="1:10" ht="47.25">
      <c r="A7" s="326">
        <v>2</v>
      </c>
      <c r="B7" s="340" t="s">
        <v>907</v>
      </c>
      <c r="C7" s="101" t="s">
        <v>908</v>
      </c>
      <c r="D7" s="151">
        <v>60</v>
      </c>
      <c r="E7" s="326">
        <f>SUM(D7:D8)</f>
        <v>185</v>
      </c>
      <c r="F7" s="236">
        <v>106</v>
      </c>
      <c r="G7" s="347" t="s">
        <v>109</v>
      </c>
      <c r="H7" s="349"/>
      <c r="I7" s="352" t="s">
        <v>104</v>
      </c>
      <c r="J7" s="36"/>
    </row>
    <row r="8" spans="1:10" ht="47.25">
      <c r="A8" s="320"/>
      <c r="B8" s="339"/>
      <c r="C8" s="101" t="s">
        <v>909</v>
      </c>
      <c r="D8" s="151">
        <v>125</v>
      </c>
      <c r="E8" s="320"/>
      <c r="F8" s="237"/>
      <c r="G8" s="237"/>
      <c r="H8" s="351"/>
      <c r="I8" s="354"/>
      <c r="J8" s="36"/>
    </row>
    <row r="9" spans="1:10" ht="47.25">
      <c r="A9" s="326">
        <v>3</v>
      </c>
      <c r="B9" s="369" t="s">
        <v>910</v>
      </c>
      <c r="C9" s="154" t="s">
        <v>911</v>
      </c>
      <c r="D9" s="155">
        <v>5</v>
      </c>
      <c r="E9" s="326">
        <f>SUM(D9:D12)</f>
        <v>130</v>
      </c>
      <c r="F9" s="326">
        <v>53</v>
      </c>
      <c r="G9" s="347" t="s">
        <v>109</v>
      </c>
      <c r="H9" s="349"/>
      <c r="I9" s="352" t="s">
        <v>279</v>
      </c>
      <c r="J9" s="36"/>
    </row>
    <row r="10" spans="1:10" ht="35.25" customHeight="1">
      <c r="A10" s="319"/>
      <c r="B10" s="331"/>
      <c r="C10" s="154" t="s">
        <v>912</v>
      </c>
      <c r="D10" s="153">
        <v>5</v>
      </c>
      <c r="E10" s="319"/>
      <c r="F10" s="319"/>
      <c r="G10" s="348"/>
      <c r="H10" s="350"/>
      <c r="I10" s="353"/>
      <c r="J10" s="36"/>
    </row>
    <row r="11" spans="1:10" ht="47.25">
      <c r="A11" s="319"/>
      <c r="B11" s="331"/>
      <c r="C11" s="154" t="s">
        <v>913</v>
      </c>
      <c r="D11" s="153">
        <v>80</v>
      </c>
      <c r="E11" s="319"/>
      <c r="F11" s="319"/>
      <c r="G11" s="348"/>
      <c r="H11" s="350"/>
      <c r="I11" s="353"/>
      <c r="J11" s="36"/>
    </row>
    <row r="12" spans="1:10" ht="47.25">
      <c r="A12" s="320"/>
      <c r="B12" s="329"/>
      <c r="C12" s="154" t="s">
        <v>906</v>
      </c>
      <c r="D12" s="153">
        <v>40</v>
      </c>
      <c r="E12" s="320"/>
      <c r="F12" s="320"/>
      <c r="G12" s="237"/>
      <c r="H12" s="351"/>
      <c r="I12" s="354"/>
      <c r="J12" s="36"/>
    </row>
    <row r="13" spans="1:10" ht="47.25">
      <c r="A13" s="326">
        <v>4</v>
      </c>
      <c r="B13" s="333" t="s">
        <v>914</v>
      </c>
      <c r="C13" s="156" t="s">
        <v>915</v>
      </c>
      <c r="D13" s="157">
        <v>5</v>
      </c>
      <c r="E13" s="326">
        <f>SUM(D13:D20)</f>
        <v>125</v>
      </c>
      <c r="F13" s="326">
        <v>106</v>
      </c>
      <c r="G13" s="347" t="s">
        <v>109</v>
      </c>
      <c r="H13" s="349"/>
      <c r="I13" s="352" t="s">
        <v>104</v>
      </c>
      <c r="J13" s="36"/>
    </row>
    <row r="14" spans="1:10" ht="32.25" customHeight="1">
      <c r="A14" s="319"/>
      <c r="B14" s="344"/>
      <c r="C14" s="158" t="s">
        <v>916</v>
      </c>
      <c r="D14" s="157">
        <v>30</v>
      </c>
      <c r="E14" s="319"/>
      <c r="F14" s="319"/>
      <c r="G14" s="348"/>
      <c r="H14" s="350"/>
      <c r="I14" s="348"/>
      <c r="J14" s="36"/>
    </row>
    <row r="15" spans="1:10" ht="31.5">
      <c r="A15" s="319"/>
      <c r="B15" s="344"/>
      <c r="C15" s="159" t="s">
        <v>255</v>
      </c>
      <c r="D15" s="157">
        <v>25</v>
      </c>
      <c r="E15" s="319"/>
      <c r="F15" s="319"/>
      <c r="G15" s="348"/>
      <c r="H15" s="350"/>
      <c r="I15" s="348"/>
      <c r="J15" s="36"/>
    </row>
    <row r="16" spans="1:10" ht="31.5">
      <c r="A16" s="319"/>
      <c r="B16" s="344"/>
      <c r="C16" s="159" t="s">
        <v>256</v>
      </c>
      <c r="D16" s="157">
        <v>25</v>
      </c>
      <c r="E16" s="319"/>
      <c r="F16" s="319"/>
      <c r="G16" s="348"/>
      <c r="H16" s="350"/>
      <c r="I16" s="348"/>
      <c r="J16" s="36"/>
    </row>
    <row r="17" spans="1:10" ht="21.75" customHeight="1">
      <c r="A17" s="319"/>
      <c r="B17" s="344"/>
      <c r="C17" s="159" t="s">
        <v>917</v>
      </c>
      <c r="D17" s="157">
        <v>15</v>
      </c>
      <c r="E17" s="319"/>
      <c r="F17" s="319"/>
      <c r="G17" s="348"/>
      <c r="H17" s="350"/>
      <c r="I17" s="348"/>
      <c r="J17" s="36"/>
    </row>
    <row r="18" spans="1:10" ht="15.75">
      <c r="A18" s="319"/>
      <c r="B18" s="344"/>
      <c r="C18" s="159" t="s">
        <v>918</v>
      </c>
      <c r="D18" s="157">
        <v>10</v>
      </c>
      <c r="E18" s="319"/>
      <c r="F18" s="319"/>
      <c r="G18" s="348"/>
      <c r="H18" s="350"/>
      <c r="I18" s="348"/>
      <c r="J18" s="36"/>
    </row>
    <row r="19" spans="1:10" ht="31.5">
      <c r="A19" s="319"/>
      <c r="B19" s="344"/>
      <c r="C19" s="159" t="s">
        <v>919</v>
      </c>
      <c r="D19" s="157">
        <v>10</v>
      </c>
      <c r="E19" s="319"/>
      <c r="F19" s="319"/>
      <c r="G19" s="348"/>
      <c r="H19" s="350"/>
      <c r="I19" s="348"/>
      <c r="J19" s="36"/>
    </row>
    <row r="20" spans="1:10" ht="15.75">
      <c r="A20" s="320"/>
      <c r="B20" s="334"/>
      <c r="C20" s="159" t="s">
        <v>920</v>
      </c>
      <c r="D20" s="157">
        <v>5</v>
      </c>
      <c r="E20" s="320"/>
      <c r="F20" s="320"/>
      <c r="G20" s="237"/>
      <c r="H20" s="351"/>
      <c r="I20" s="237"/>
      <c r="J20" s="36"/>
    </row>
    <row r="21" spans="1:10" ht="47.25">
      <c r="A21" s="326">
        <v>5</v>
      </c>
      <c r="B21" s="323" t="s">
        <v>921</v>
      </c>
      <c r="C21" s="160" t="s">
        <v>906</v>
      </c>
      <c r="D21" s="157">
        <v>60</v>
      </c>
      <c r="E21" s="326">
        <f>SUM(D21:D22)</f>
        <v>110</v>
      </c>
      <c r="F21" s="326">
        <v>53</v>
      </c>
      <c r="G21" s="347" t="s">
        <v>109</v>
      </c>
      <c r="H21" s="349"/>
      <c r="I21" s="352" t="s">
        <v>279</v>
      </c>
      <c r="J21" s="36"/>
    </row>
    <row r="22" spans="1:10" ht="51" customHeight="1">
      <c r="A22" s="320"/>
      <c r="B22" s="325"/>
      <c r="C22" s="161" t="s">
        <v>913</v>
      </c>
      <c r="D22" s="157">
        <v>50</v>
      </c>
      <c r="E22" s="320"/>
      <c r="F22" s="320"/>
      <c r="G22" s="237"/>
      <c r="H22" s="351"/>
      <c r="I22" s="237"/>
      <c r="J22" s="36"/>
    </row>
    <row r="23" spans="1:10" ht="31.5">
      <c r="A23" s="326">
        <v>6</v>
      </c>
      <c r="B23" s="323" t="s">
        <v>922</v>
      </c>
      <c r="C23" s="162" t="s">
        <v>923</v>
      </c>
      <c r="D23" s="157">
        <v>15</v>
      </c>
      <c r="E23" s="326">
        <f>SUM(D23:D27)</f>
        <v>125</v>
      </c>
      <c r="F23" s="326">
        <v>106</v>
      </c>
      <c r="G23" s="347" t="s">
        <v>109</v>
      </c>
      <c r="H23" s="349"/>
      <c r="I23" s="352" t="s">
        <v>703</v>
      </c>
      <c r="J23" s="36"/>
    </row>
    <row r="24" spans="1:10" ht="40.5" customHeight="1">
      <c r="A24" s="319"/>
      <c r="B24" s="324"/>
      <c r="C24" s="162" t="s">
        <v>924</v>
      </c>
      <c r="D24" s="157">
        <v>15</v>
      </c>
      <c r="E24" s="319"/>
      <c r="F24" s="319"/>
      <c r="G24" s="348"/>
      <c r="H24" s="350"/>
      <c r="I24" s="348"/>
      <c r="J24" s="36"/>
    </row>
    <row r="25" spans="1:10" ht="31.5">
      <c r="A25" s="319"/>
      <c r="B25" s="324"/>
      <c r="C25" s="162" t="s">
        <v>925</v>
      </c>
      <c r="D25" s="157">
        <v>35</v>
      </c>
      <c r="E25" s="319"/>
      <c r="F25" s="319"/>
      <c r="G25" s="348"/>
      <c r="H25" s="350"/>
      <c r="I25" s="348"/>
      <c r="J25" s="36"/>
    </row>
    <row r="26" spans="1:10" ht="15.75">
      <c r="A26" s="319"/>
      <c r="B26" s="324"/>
      <c r="C26" s="327" t="s">
        <v>926</v>
      </c>
      <c r="D26" s="321">
        <v>60</v>
      </c>
      <c r="E26" s="319"/>
      <c r="F26" s="319"/>
      <c r="G26" s="348"/>
      <c r="H26" s="350"/>
      <c r="I26" s="348"/>
      <c r="J26" s="36"/>
    </row>
    <row r="27" spans="1:10" ht="15.75" customHeight="1">
      <c r="A27" s="320"/>
      <c r="B27" s="325"/>
      <c r="C27" s="325"/>
      <c r="D27" s="321"/>
      <c r="E27" s="320"/>
      <c r="F27" s="320"/>
      <c r="G27" s="237"/>
      <c r="H27" s="351"/>
      <c r="I27" s="237"/>
      <c r="J27" s="36"/>
    </row>
    <row r="28" spans="1:10" ht="47.25">
      <c r="A28" s="326">
        <v>7</v>
      </c>
      <c r="B28" s="330" t="s">
        <v>927</v>
      </c>
      <c r="C28" s="163" t="s">
        <v>928</v>
      </c>
      <c r="D28" s="155">
        <v>20</v>
      </c>
      <c r="E28" s="326">
        <f>SUM(D28:D36)</f>
        <v>195</v>
      </c>
      <c r="F28" s="326">
        <v>106</v>
      </c>
      <c r="G28" s="347" t="s">
        <v>109</v>
      </c>
      <c r="H28" s="349"/>
      <c r="I28" s="352" t="s">
        <v>703</v>
      </c>
      <c r="J28" s="36"/>
    </row>
    <row r="29" spans="1:13" ht="47.25">
      <c r="A29" s="319"/>
      <c r="B29" s="330"/>
      <c r="C29" s="163" t="s">
        <v>929</v>
      </c>
      <c r="D29" s="153">
        <v>15</v>
      </c>
      <c r="E29" s="319"/>
      <c r="F29" s="319"/>
      <c r="G29" s="348"/>
      <c r="H29" s="350"/>
      <c r="I29" s="348"/>
      <c r="J29" s="36"/>
      <c r="M29" s="10"/>
    </row>
    <row r="30" spans="1:13" ht="31.5">
      <c r="A30" s="319"/>
      <c r="B30" s="330"/>
      <c r="C30" s="163" t="s">
        <v>930</v>
      </c>
      <c r="D30" s="153">
        <v>5</v>
      </c>
      <c r="E30" s="319"/>
      <c r="F30" s="319"/>
      <c r="G30" s="348"/>
      <c r="H30" s="350"/>
      <c r="I30" s="348"/>
      <c r="J30" s="36"/>
      <c r="M30" s="10"/>
    </row>
    <row r="31" spans="1:13" ht="31.5">
      <c r="A31" s="319"/>
      <c r="B31" s="330"/>
      <c r="C31" s="163" t="s">
        <v>931</v>
      </c>
      <c r="D31" s="153">
        <v>10</v>
      </c>
      <c r="E31" s="319"/>
      <c r="F31" s="319"/>
      <c r="G31" s="348"/>
      <c r="H31" s="350"/>
      <c r="I31" s="348"/>
      <c r="J31" s="36"/>
      <c r="M31" s="10"/>
    </row>
    <row r="32" spans="1:13" ht="31.5">
      <c r="A32" s="319"/>
      <c r="B32" s="330"/>
      <c r="C32" s="163" t="s">
        <v>932</v>
      </c>
      <c r="D32" s="153">
        <v>10</v>
      </c>
      <c r="E32" s="319"/>
      <c r="F32" s="319"/>
      <c r="G32" s="348"/>
      <c r="H32" s="350"/>
      <c r="I32" s="348"/>
      <c r="J32" s="36"/>
      <c r="M32" s="10"/>
    </row>
    <row r="33" spans="1:13" ht="31.5">
      <c r="A33" s="319"/>
      <c r="B33" s="330"/>
      <c r="C33" s="101" t="s">
        <v>933</v>
      </c>
      <c r="D33" s="153">
        <v>30</v>
      </c>
      <c r="E33" s="319"/>
      <c r="F33" s="319"/>
      <c r="G33" s="348"/>
      <c r="H33" s="350"/>
      <c r="I33" s="348"/>
      <c r="J33" s="36"/>
      <c r="M33" s="10"/>
    </row>
    <row r="34" spans="1:12" ht="31.5">
      <c r="A34" s="319"/>
      <c r="B34" s="330"/>
      <c r="C34" s="101" t="s">
        <v>934</v>
      </c>
      <c r="D34" s="153">
        <v>40</v>
      </c>
      <c r="E34" s="319"/>
      <c r="F34" s="319"/>
      <c r="G34" s="348"/>
      <c r="H34" s="350"/>
      <c r="I34" s="348"/>
      <c r="J34" s="36"/>
      <c r="L34" s="28"/>
    </row>
    <row r="35" spans="1:10" ht="31.5">
      <c r="A35" s="319"/>
      <c r="B35" s="330"/>
      <c r="C35" s="163" t="s">
        <v>935</v>
      </c>
      <c r="D35" s="153">
        <v>15</v>
      </c>
      <c r="E35" s="319"/>
      <c r="F35" s="319"/>
      <c r="G35" s="348"/>
      <c r="H35" s="350"/>
      <c r="I35" s="348"/>
      <c r="J35" s="36"/>
    </row>
    <row r="36" spans="1:10" ht="47.25">
      <c r="A36" s="319"/>
      <c r="B36" s="330"/>
      <c r="C36" s="164" t="s">
        <v>936</v>
      </c>
      <c r="D36" s="155">
        <v>50</v>
      </c>
      <c r="E36" s="320"/>
      <c r="F36" s="320"/>
      <c r="G36" s="237"/>
      <c r="H36" s="351"/>
      <c r="I36" s="237"/>
      <c r="J36" s="36"/>
    </row>
    <row r="37" spans="1:10" ht="47.25">
      <c r="A37" s="326">
        <v>8</v>
      </c>
      <c r="B37" s="333" t="s">
        <v>937</v>
      </c>
      <c r="C37" s="161" t="s">
        <v>906</v>
      </c>
      <c r="D37" s="31">
        <v>110</v>
      </c>
      <c r="E37" s="326">
        <f>SUM(D37:D40)</f>
        <v>300</v>
      </c>
      <c r="F37" s="326">
        <v>106</v>
      </c>
      <c r="G37" s="347" t="s">
        <v>109</v>
      </c>
      <c r="H37" s="349"/>
      <c r="I37" s="352" t="s">
        <v>703</v>
      </c>
      <c r="J37" s="36"/>
    </row>
    <row r="38" spans="1:10" ht="31.5">
      <c r="A38" s="319"/>
      <c r="B38" s="344"/>
      <c r="C38" s="161" t="s">
        <v>938</v>
      </c>
      <c r="D38" s="31">
        <v>20</v>
      </c>
      <c r="E38" s="319"/>
      <c r="F38" s="319"/>
      <c r="G38" s="348"/>
      <c r="H38" s="350"/>
      <c r="I38" s="348"/>
      <c r="J38" s="36"/>
    </row>
    <row r="39" spans="1:10" ht="47.25">
      <c r="A39" s="319"/>
      <c r="B39" s="344"/>
      <c r="C39" s="161" t="s">
        <v>913</v>
      </c>
      <c r="D39" s="31">
        <v>20</v>
      </c>
      <c r="E39" s="319"/>
      <c r="F39" s="319"/>
      <c r="G39" s="348"/>
      <c r="H39" s="350"/>
      <c r="I39" s="348"/>
      <c r="J39" s="36"/>
    </row>
    <row r="40" spans="1:10" ht="47.25">
      <c r="A40" s="320"/>
      <c r="B40" s="334"/>
      <c r="C40" s="161" t="s">
        <v>939</v>
      </c>
      <c r="D40" s="31">
        <v>150</v>
      </c>
      <c r="E40" s="320"/>
      <c r="F40" s="320"/>
      <c r="G40" s="237"/>
      <c r="H40" s="351"/>
      <c r="I40" s="237"/>
      <c r="J40" s="36"/>
    </row>
    <row r="41" spans="1:10" ht="47.25">
      <c r="A41" s="326">
        <v>9</v>
      </c>
      <c r="B41" s="323" t="s">
        <v>940</v>
      </c>
      <c r="C41" s="162" t="s">
        <v>911</v>
      </c>
      <c r="D41" s="157">
        <v>60</v>
      </c>
      <c r="E41" s="326">
        <f>SUM(D41:D46)</f>
        <v>110</v>
      </c>
      <c r="F41" s="326">
        <v>106</v>
      </c>
      <c r="G41" s="347" t="s">
        <v>109</v>
      </c>
      <c r="H41" s="349"/>
      <c r="I41" s="352" t="s">
        <v>703</v>
      </c>
      <c r="J41" s="36"/>
    </row>
    <row r="42" spans="1:10" ht="15.75">
      <c r="A42" s="319"/>
      <c r="B42" s="324"/>
      <c r="C42" s="161" t="s">
        <v>941</v>
      </c>
      <c r="D42" s="157">
        <v>5</v>
      </c>
      <c r="E42" s="319"/>
      <c r="F42" s="319"/>
      <c r="G42" s="348"/>
      <c r="H42" s="350"/>
      <c r="I42" s="353"/>
      <c r="J42" s="36"/>
    </row>
    <row r="43" spans="1:10" ht="15.75">
      <c r="A43" s="319"/>
      <c r="B43" s="324"/>
      <c r="C43" s="161" t="s">
        <v>942</v>
      </c>
      <c r="D43" s="157">
        <v>10</v>
      </c>
      <c r="E43" s="319"/>
      <c r="F43" s="319"/>
      <c r="G43" s="348"/>
      <c r="H43" s="350"/>
      <c r="I43" s="353"/>
      <c r="J43" s="36"/>
    </row>
    <row r="44" spans="1:10" ht="15.75">
      <c r="A44" s="319"/>
      <c r="B44" s="324"/>
      <c r="C44" s="161" t="s">
        <v>943</v>
      </c>
      <c r="D44" s="157">
        <v>10</v>
      </c>
      <c r="E44" s="319"/>
      <c r="F44" s="319"/>
      <c r="G44" s="348"/>
      <c r="H44" s="350"/>
      <c r="I44" s="353"/>
      <c r="J44" s="36"/>
    </row>
    <row r="45" spans="1:10" ht="15.75">
      <c r="A45" s="319"/>
      <c r="B45" s="324"/>
      <c r="C45" s="161" t="s">
        <v>944</v>
      </c>
      <c r="D45" s="157">
        <v>10</v>
      </c>
      <c r="E45" s="319"/>
      <c r="F45" s="319"/>
      <c r="G45" s="348"/>
      <c r="H45" s="350"/>
      <c r="I45" s="353"/>
      <c r="J45" s="36"/>
    </row>
    <row r="46" spans="1:10" ht="31.5">
      <c r="A46" s="320"/>
      <c r="B46" s="325"/>
      <c r="C46" s="161" t="s">
        <v>945</v>
      </c>
      <c r="D46" s="157">
        <v>15</v>
      </c>
      <c r="E46" s="320"/>
      <c r="F46" s="320"/>
      <c r="G46" s="237"/>
      <c r="H46" s="351"/>
      <c r="I46" s="354"/>
      <c r="J46" s="36"/>
    </row>
    <row r="47" spans="1:10" ht="40.5" customHeight="1">
      <c r="A47" s="326">
        <v>10</v>
      </c>
      <c r="B47" s="355" t="s">
        <v>946</v>
      </c>
      <c r="C47" s="101" t="s">
        <v>1054</v>
      </c>
      <c r="D47" s="152">
        <v>15</v>
      </c>
      <c r="E47" s="368">
        <f>SUM(D47:D54)</f>
        <v>170</v>
      </c>
      <c r="F47" s="326">
        <v>87.5</v>
      </c>
      <c r="G47" s="347" t="s">
        <v>109</v>
      </c>
      <c r="H47" s="349"/>
      <c r="I47" s="352" t="s">
        <v>102</v>
      </c>
      <c r="J47" s="36"/>
    </row>
    <row r="48" spans="1:10" ht="39.75" customHeight="1">
      <c r="A48" s="319"/>
      <c r="B48" s="356"/>
      <c r="C48" s="101" t="s">
        <v>947</v>
      </c>
      <c r="D48" s="152">
        <v>5</v>
      </c>
      <c r="E48" s="319"/>
      <c r="F48" s="319"/>
      <c r="G48" s="348"/>
      <c r="H48" s="350"/>
      <c r="I48" s="348"/>
      <c r="J48" s="36"/>
    </row>
    <row r="49" spans="1:10" ht="46.5" customHeight="1">
      <c r="A49" s="319"/>
      <c r="B49" s="356"/>
      <c r="C49" s="101" t="s">
        <v>948</v>
      </c>
      <c r="D49" s="152">
        <v>15</v>
      </c>
      <c r="E49" s="319"/>
      <c r="F49" s="319"/>
      <c r="G49" s="348"/>
      <c r="H49" s="350"/>
      <c r="I49" s="348"/>
      <c r="J49" s="36"/>
    </row>
    <row r="50" spans="1:10" ht="41.25" customHeight="1">
      <c r="A50" s="319"/>
      <c r="B50" s="356"/>
      <c r="C50" s="101" t="s">
        <v>949</v>
      </c>
      <c r="D50" s="152">
        <v>6</v>
      </c>
      <c r="E50" s="319"/>
      <c r="F50" s="319"/>
      <c r="G50" s="348"/>
      <c r="H50" s="350"/>
      <c r="I50" s="348"/>
      <c r="J50" s="36"/>
    </row>
    <row r="51" spans="1:10" ht="40.5" customHeight="1">
      <c r="A51" s="319"/>
      <c r="B51" s="356"/>
      <c r="C51" s="101" t="s">
        <v>950</v>
      </c>
      <c r="D51" s="152">
        <v>10</v>
      </c>
      <c r="E51" s="319"/>
      <c r="F51" s="319"/>
      <c r="G51" s="348"/>
      <c r="H51" s="350"/>
      <c r="I51" s="348"/>
      <c r="J51" s="36"/>
    </row>
    <row r="52" spans="1:10" ht="39" customHeight="1">
      <c r="A52" s="319"/>
      <c r="B52" s="356"/>
      <c r="C52" s="101" t="s">
        <v>951</v>
      </c>
      <c r="D52" s="152">
        <v>40</v>
      </c>
      <c r="E52" s="319"/>
      <c r="F52" s="319"/>
      <c r="G52" s="348"/>
      <c r="H52" s="350"/>
      <c r="I52" s="348"/>
      <c r="J52" s="36"/>
    </row>
    <row r="53" spans="1:10" ht="42.75" customHeight="1">
      <c r="A53" s="319"/>
      <c r="B53" s="356"/>
      <c r="C53" s="101" t="s">
        <v>952</v>
      </c>
      <c r="D53" s="165">
        <v>30</v>
      </c>
      <c r="E53" s="319"/>
      <c r="F53" s="319"/>
      <c r="G53" s="348"/>
      <c r="H53" s="350"/>
      <c r="I53" s="348"/>
      <c r="J53" s="36"/>
    </row>
    <row r="54" spans="1:10" ht="38.25" customHeight="1">
      <c r="A54" s="320"/>
      <c r="B54" s="357"/>
      <c r="C54" s="101" t="s">
        <v>953</v>
      </c>
      <c r="D54" s="151">
        <v>49</v>
      </c>
      <c r="E54" s="320"/>
      <c r="F54" s="320"/>
      <c r="G54" s="237"/>
      <c r="H54" s="351"/>
      <c r="I54" s="237"/>
      <c r="J54" s="36"/>
    </row>
    <row r="55" spans="1:10" ht="38.25" customHeight="1">
      <c r="A55" s="326">
        <v>11</v>
      </c>
      <c r="B55" s="365" t="s">
        <v>954</v>
      </c>
      <c r="C55" s="166" t="s">
        <v>955</v>
      </c>
      <c r="D55" s="167">
        <v>72</v>
      </c>
      <c r="E55" s="326">
        <f>SUM(D55:D59)</f>
        <v>150</v>
      </c>
      <c r="F55" s="326">
        <v>106</v>
      </c>
      <c r="G55" s="347" t="s">
        <v>109</v>
      </c>
      <c r="H55" s="349"/>
      <c r="I55" s="361" t="s">
        <v>104</v>
      </c>
      <c r="J55" s="36"/>
    </row>
    <row r="56" spans="1:10" ht="47.25">
      <c r="A56" s="319"/>
      <c r="B56" s="366"/>
      <c r="C56" s="168" t="s">
        <v>956</v>
      </c>
      <c r="D56" s="167">
        <v>15</v>
      </c>
      <c r="E56" s="319"/>
      <c r="F56" s="319"/>
      <c r="G56" s="348"/>
      <c r="H56" s="350"/>
      <c r="I56" s="353"/>
      <c r="J56" s="36"/>
    </row>
    <row r="57" spans="1:10" ht="31.5">
      <c r="A57" s="319"/>
      <c r="B57" s="366"/>
      <c r="C57" s="168" t="s">
        <v>957</v>
      </c>
      <c r="D57" s="167">
        <v>5</v>
      </c>
      <c r="E57" s="319"/>
      <c r="F57" s="319"/>
      <c r="G57" s="348"/>
      <c r="H57" s="350"/>
      <c r="I57" s="353"/>
      <c r="J57" s="36"/>
    </row>
    <row r="58" spans="1:10" ht="31.5">
      <c r="A58" s="319"/>
      <c r="B58" s="366"/>
      <c r="C58" s="168" t="s">
        <v>958</v>
      </c>
      <c r="D58" s="167">
        <v>15</v>
      </c>
      <c r="E58" s="319"/>
      <c r="F58" s="319"/>
      <c r="G58" s="348"/>
      <c r="H58" s="350"/>
      <c r="I58" s="353"/>
      <c r="J58" s="36"/>
    </row>
    <row r="59" spans="1:10" ht="31.5">
      <c r="A59" s="320"/>
      <c r="B59" s="367"/>
      <c r="C59" s="168" t="s">
        <v>949</v>
      </c>
      <c r="D59" s="167">
        <v>43</v>
      </c>
      <c r="E59" s="320"/>
      <c r="F59" s="320"/>
      <c r="G59" s="237"/>
      <c r="H59" s="351"/>
      <c r="I59" s="354"/>
      <c r="J59" s="36"/>
    </row>
    <row r="60" spans="1:10" ht="63">
      <c r="A60" s="134">
        <v>12</v>
      </c>
      <c r="B60" s="166" t="s">
        <v>959</v>
      </c>
      <c r="C60" s="101" t="s">
        <v>960</v>
      </c>
      <c r="D60" s="134">
        <v>20</v>
      </c>
      <c r="E60" s="139"/>
      <c r="F60" s="134"/>
      <c r="G60" s="134" t="s">
        <v>109</v>
      </c>
      <c r="H60" s="133"/>
      <c r="I60" s="179" t="s">
        <v>1066</v>
      </c>
      <c r="J60" s="169"/>
    </row>
    <row r="61" spans="1:10" ht="39" customHeight="1">
      <c r="A61" s="326">
        <v>13</v>
      </c>
      <c r="B61" s="362" t="s">
        <v>961</v>
      </c>
      <c r="C61" s="170" t="s">
        <v>408</v>
      </c>
      <c r="D61" s="171">
        <v>10</v>
      </c>
      <c r="E61" s="326">
        <f>SUM(D61:D65)</f>
        <v>85</v>
      </c>
      <c r="F61" s="326">
        <v>75</v>
      </c>
      <c r="G61" s="347" t="s">
        <v>109</v>
      </c>
      <c r="H61" s="349"/>
      <c r="I61" s="349"/>
      <c r="J61" s="36"/>
    </row>
    <row r="62" spans="1:10" ht="31.5">
      <c r="A62" s="319"/>
      <c r="B62" s="363"/>
      <c r="C62" s="168" t="s">
        <v>962</v>
      </c>
      <c r="D62" s="171">
        <v>10</v>
      </c>
      <c r="E62" s="319"/>
      <c r="F62" s="319"/>
      <c r="G62" s="348"/>
      <c r="H62" s="350"/>
      <c r="I62" s="350"/>
      <c r="J62" s="36"/>
    </row>
    <row r="63" spans="1:10" ht="31.5">
      <c r="A63" s="319"/>
      <c r="B63" s="363"/>
      <c r="C63" s="168" t="s">
        <v>963</v>
      </c>
      <c r="D63" s="171">
        <v>15</v>
      </c>
      <c r="E63" s="319"/>
      <c r="F63" s="319"/>
      <c r="G63" s="348"/>
      <c r="H63" s="350"/>
      <c r="I63" s="350"/>
      <c r="J63" s="36"/>
    </row>
    <row r="64" spans="1:10" ht="31.5">
      <c r="A64" s="319"/>
      <c r="B64" s="363"/>
      <c r="C64" s="168" t="s">
        <v>964</v>
      </c>
      <c r="D64" s="171">
        <v>30</v>
      </c>
      <c r="E64" s="319"/>
      <c r="F64" s="319"/>
      <c r="G64" s="348"/>
      <c r="H64" s="350"/>
      <c r="I64" s="350"/>
      <c r="J64" s="36"/>
    </row>
    <row r="65" spans="1:10" ht="31.5">
      <c r="A65" s="320"/>
      <c r="B65" s="364"/>
      <c r="C65" s="168" t="s">
        <v>965</v>
      </c>
      <c r="D65" s="171">
        <v>20</v>
      </c>
      <c r="E65" s="320"/>
      <c r="F65" s="320"/>
      <c r="G65" s="237"/>
      <c r="H65" s="351"/>
      <c r="I65" s="351"/>
      <c r="J65" s="36"/>
    </row>
    <row r="66" spans="1:10" ht="31.5" customHeight="1">
      <c r="A66" s="326">
        <v>14</v>
      </c>
      <c r="B66" s="355" t="s">
        <v>966</v>
      </c>
      <c r="C66" s="101" t="s">
        <v>967</v>
      </c>
      <c r="D66" s="151">
        <v>20</v>
      </c>
      <c r="E66" s="326">
        <f>SUM(D66:D68)</f>
        <v>170</v>
      </c>
      <c r="F66" s="358">
        <v>106</v>
      </c>
      <c r="G66" s="347" t="s">
        <v>109</v>
      </c>
      <c r="H66" s="349"/>
      <c r="I66" s="361" t="s">
        <v>104</v>
      </c>
      <c r="J66" s="36"/>
    </row>
    <row r="67" spans="1:10" ht="31.5">
      <c r="A67" s="319"/>
      <c r="B67" s="356"/>
      <c r="C67" s="101" t="s">
        <v>968</v>
      </c>
      <c r="D67" s="151">
        <v>20</v>
      </c>
      <c r="E67" s="319"/>
      <c r="F67" s="359"/>
      <c r="G67" s="348"/>
      <c r="H67" s="350"/>
      <c r="I67" s="353"/>
      <c r="J67" s="36"/>
    </row>
    <row r="68" spans="1:10" ht="31.5">
      <c r="A68" s="320"/>
      <c r="B68" s="357"/>
      <c r="C68" s="101" t="s">
        <v>969</v>
      </c>
      <c r="D68" s="151">
        <v>130</v>
      </c>
      <c r="E68" s="320"/>
      <c r="F68" s="360"/>
      <c r="G68" s="237"/>
      <c r="H68" s="351"/>
      <c r="I68" s="354"/>
      <c r="J68" s="36"/>
    </row>
    <row r="69" spans="1:10" ht="47.25">
      <c r="A69" s="134">
        <v>15</v>
      </c>
      <c r="B69" s="189" t="s">
        <v>970</v>
      </c>
      <c r="C69" s="154" t="s">
        <v>971</v>
      </c>
      <c r="D69" s="155">
        <v>150</v>
      </c>
      <c r="E69" s="155">
        <v>150</v>
      </c>
      <c r="F69" s="134">
        <v>106</v>
      </c>
      <c r="G69" s="31" t="s">
        <v>109</v>
      </c>
      <c r="H69" s="133"/>
      <c r="I69" s="188" t="s">
        <v>104</v>
      </c>
      <c r="J69" s="36"/>
    </row>
    <row r="70" spans="1:10" ht="15.75">
      <c r="A70" s="326">
        <v>16</v>
      </c>
      <c r="B70" s="333" t="s">
        <v>972</v>
      </c>
      <c r="C70" s="172" t="s">
        <v>973</v>
      </c>
      <c r="D70" s="157">
        <v>12</v>
      </c>
      <c r="E70" s="326">
        <f>SUM(D70:D74)</f>
        <v>122</v>
      </c>
      <c r="F70" s="326">
        <v>106</v>
      </c>
      <c r="G70" s="347" t="s">
        <v>109</v>
      </c>
      <c r="H70" s="349"/>
      <c r="I70" s="352" t="s">
        <v>703</v>
      </c>
      <c r="J70" s="36"/>
    </row>
    <row r="71" spans="1:10" ht="31.5">
      <c r="A71" s="319"/>
      <c r="B71" s="344"/>
      <c r="C71" s="173" t="s">
        <v>974</v>
      </c>
      <c r="D71" s="157">
        <v>40</v>
      </c>
      <c r="E71" s="319"/>
      <c r="F71" s="319"/>
      <c r="G71" s="348"/>
      <c r="H71" s="350"/>
      <c r="I71" s="353"/>
      <c r="J71" s="36"/>
    </row>
    <row r="72" spans="1:10" ht="32.25" customHeight="1">
      <c r="A72" s="319"/>
      <c r="B72" s="344"/>
      <c r="C72" s="173" t="s">
        <v>975</v>
      </c>
      <c r="D72" s="157">
        <v>30</v>
      </c>
      <c r="E72" s="319"/>
      <c r="F72" s="319"/>
      <c r="G72" s="348"/>
      <c r="H72" s="350"/>
      <c r="I72" s="353"/>
      <c r="J72" s="36"/>
    </row>
    <row r="73" spans="1:10" ht="46.5" customHeight="1">
      <c r="A73" s="319"/>
      <c r="B73" s="344"/>
      <c r="C73" s="173" t="s">
        <v>976</v>
      </c>
      <c r="D73" s="157">
        <v>20</v>
      </c>
      <c r="E73" s="319"/>
      <c r="F73" s="319"/>
      <c r="G73" s="348"/>
      <c r="H73" s="350"/>
      <c r="I73" s="353"/>
      <c r="J73" s="36"/>
    </row>
    <row r="74" spans="1:10" ht="32.25" customHeight="1">
      <c r="A74" s="320"/>
      <c r="B74" s="334"/>
      <c r="C74" s="173" t="s">
        <v>977</v>
      </c>
      <c r="D74" s="157">
        <v>20</v>
      </c>
      <c r="E74" s="320"/>
      <c r="F74" s="320"/>
      <c r="G74" s="237"/>
      <c r="H74" s="351"/>
      <c r="I74" s="354"/>
      <c r="J74" s="36"/>
    </row>
    <row r="75" spans="1:10" ht="48.75" customHeight="1">
      <c r="A75" s="326">
        <v>17</v>
      </c>
      <c r="B75" s="323" t="s">
        <v>978</v>
      </c>
      <c r="C75" s="173" t="s">
        <v>979</v>
      </c>
      <c r="D75" s="157">
        <v>20</v>
      </c>
      <c r="E75" s="326">
        <f>SUM(D75:D78)</f>
        <v>110</v>
      </c>
      <c r="F75" s="326">
        <v>106</v>
      </c>
      <c r="G75" s="347" t="s">
        <v>109</v>
      </c>
      <c r="H75" s="349"/>
      <c r="I75" s="352" t="s">
        <v>703</v>
      </c>
      <c r="J75" s="36"/>
    </row>
    <row r="76" spans="1:10" ht="49.5" customHeight="1">
      <c r="A76" s="319"/>
      <c r="B76" s="324"/>
      <c r="C76" s="173" t="s">
        <v>980</v>
      </c>
      <c r="D76" s="157">
        <v>30</v>
      </c>
      <c r="E76" s="319"/>
      <c r="F76" s="319"/>
      <c r="G76" s="348"/>
      <c r="H76" s="350"/>
      <c r="I76" s="353"/>
      <c r="J76" s="36"/>
    </row>
    <row r="77" spans="1:10" ht="33.75" customHeight="1">
      <c r="A77" s="319"/>
      <c r="B77" s="324"/>
      <c r="C77" s="173" t="s">
        <v>981</v>
      </c>
      <c r="D77" s="157">
        <v>30</v>
      </c>
      <c r="E77" s="319"/>
      <c r="F77" s="319"/>
      <c r="G77" s="348"/>
      <c r="H77" s="350"/>
      <c r="I77" s="353"/>
      <c r="J77" s="36"/>
    </row>
    <row r="78" spans="1:10" ht="36.75" customHeight="1">
      <c r="A78" s="320"/>
      <c r="B78" s="325"/>
      <c r="C78" s="173" t="s">
        <v>977</v>
      </c>
      <c r="D78" s="157">
        <v>30</v>
      </c>
      <c r="E78" s="320"/>
      <c r="F78" s="320"/>
      <c r="G78" s="237"/>
      <c r="H78" s="351"/>
      <c r="I78" s="354"/>
      <c r="J78" s="36"/>
    </row>
    <row r="79" spans="1:10" ht="33" customHeight="1">
      <c r="A79" s="326">
        <v>18</v>
      </c>
      <c r="B79" s="323" t="s">
        <v>982</v>
      </c>
      <c r="C79" s="173" t="s">
        <v>983</v>
      </c>
      <c r="D79" s="157">
        <v>30</v>
      </c>
      <c r="E79" s="322">
        <f>SUM(D79:D81)</f>
        <v>80</v>
      </c>
      <c r="F79" s="346">
        <v>62.5</v>
      </c>
      <c r="G79" s="345"/>
      <c r="H79" s="345"/>
      <c r="I79" s="337" t="s">
        <v>1067</v>
      </c>
      <c r="J79" s="174"/>
    </row>
    <row r="80" spans="1:10" ht="32.25" customHeight="1">
      <c r="A80" s="319"/>
      <c r="B80" s="324"/>
      <c r="C80" s="173" t="s">
        <v>984</v>
      </c>
      <c r="D80" s="157">
        <v>20</v>
      </c>
      <c r="E80" s="322"/>
      <c r="F80" s="346"/>
      <c r="G80" s="345"/>
      <c r="H80" s="345"/>
      <c r="I80" s="337"/>
      <c r="J80" s="174"/>
    </row>
    <row r="81" spans="1:10" ht="31.5" customHeight="1">
      <c r="A81" s="320"/>
      <c r="B81" s="325"/>
      <c r="C81" s="173" t="s">
        <v>985</v>
      </c>
      <c r="D81" s="157">
        <v>30</v>
      </c>
      <c r="E81" s="322"/>
      <c r="F81" s="346"/>
      <c r="G81" s="345"/>
      <c r="H81" s="345"/>
      <c r="I81" s="337"/>
      <c r="J81" s="174"/>
    </row>
    <row r="82" spans="1:10" ht="63">
      <c r="A82" s="134">
        <v>19</v>
      </c>
      <c r="B82" s="189" t="s">
        <v>986</v>
      </c>
      <c r="C82" s="101" t="s">
        <v>987</v>
      </c>
      <c r="D82" s="155">
        <v>60</v>
      </c>
      <c r="E82" s="148">
        <v>60</v>
      </c>
      <c r="F82" s="220">
        <v>32</v>
      </c>
      <c r="G82" s="31" t="s">
        <v>109</v>
      </c>
      <c r="H82" s="157"/>
      <c r="I82" s="199" t="s">
        <v>1075</v>
      </c>
      <c r="J82" s="174"/>
    </row>
    <row r="83" spans="1:10" ht="50.25" customHeight="1">
      <c r="A83" s="326">
        <v>20</v>
      </c>
      <c r="B83" s="343" t="s">
        <v>988</v>
      </c>
      <c r="C83" s="101" t="s">
        <v>989</v>
      </c>
      <c r="D83" s="31">
        <v>40</v>
      </c>
      <c r="E83" s="332">
        <f>SUM(D83:D84)</f>
        <v>60</v>
      </c>
      <c r="F83" s="332">
        <v>53</v>
      </c>
      <c r="G83" s="332" t="s">
        <v>109</v>
      </c>
      <c r="H83" s="321"/>
      <c r="I83" s="337" t="s">
        <v>1122</v>
      </c>
      <c r="J83" s="174"/>
    </row>
    <row r="84" spans="1:13" ht="32.25" customHeight="1">
      <c r="A84" s="320"/>
      <c r="B84" s="334"/>
      <c r="C84" s="136" t="s">
        <v>990</v>
      </c>
      <c r="D84" s="31">
        <v>20</v>
      </c>
      <c r="E84" s="332"/>
      <c r="F84" s="332"/>
      <c r="G84" s="332"/>
      <c r="H84" s="321"/>
      <c r="I84" s="337"/>
      <c r="J84" s="174"/>
      <c r="K84" s="190"/>
      <c r="L84" s="190"/>
      <c r="M84" s="190"/>
    </row>
    <row r="85" spans="1:13" ht="47.25">
      <c r="A85" s="134">
        <v>21</v>
      </c>
      <c r="B85" s="176" t="s">
        <v>991</v>
      </c>
      <c r="C85" s="136"/>
      <c r="D85" s="31"/>
      <c r="E85" s="31"/>
      <c r="F85" s="31"/>
      <c r="G85" s="31"/>
      <c r="H85" s="31"/>
      <c r="I85" s="199" t="s">
        <v>1146</v>
      </c>
      <c r="J85" s="191"/>
      <c r="K85" s="190"/>
      <c r="L85" s="190"/>
      <c r="M85" s="190"/>
    </row>
    <row r="86" spans="1:13" ht="30" customHeight="1">
      <c r="A86" s="326">
        <v>22</v>
      </c>
      <c r="B86" s="343" t="s">
        <v>992</v>
      </c>
      <c r="C86" s="173" t="s">
        <v>993</v>
      </c>
      <c r="D86" s="31">
        <v>45</v>
      </c>
      <c r="E86" s="332">
        <f>SUM(D86:D89)</f>
        <v>205</v>
      </c>
      <c r="F86" s="332">
        <v>75</v>
      </c>
      <c r="G86" s="332" t="s">
        <v>109</v>
      </c>
      <c r="H86" s="321"/>
      <c r="I86" s="337" t="s">
        <v>1120</v>
      </c>
      <c r="J86" s="192"/>
      <c r="K86" s="190"/>
      <c r="L86" s="190"/>
      <c r="M86" s="190"/>
    </row>
    <row r="87" spans="1:13" ht="30.75" customHeight="1">
      <c r="A87" s="319"/>
      <c r="B87" s="344"/>
      <c r="C87" s="173" t="s">
        <v>994</v>
      </c>
      <c r="D87" s="31">
        <v>45</v>
      </c>
      <c r="E87" s="332"/>
      <c r="F87" s="332"/>
      <c r="G87" s="332"/>
      <c r="H87" s="321"/>
      <c r="I87" s="337"/>
      <c r="J87" s="192"/>
      <c r="K87" s="190"/>
      <c r="L87" s="190"/>
      <c r="M87" s="190"/>
    </row>
    <row r="88" spans="1:13" ht="32.25" customHeight="1">
      <c r="A88" s="319"/>
      <c r="B88" s="344"/>
      <c r="C88" s="173" t="s">
        <v>995</v>
      </c>
      <c r="D88" s="31">
        <v>45</v>
      </c>
      <c r="E88" s="332"/>
      <c r="F88" s="332"/>
      <c r="G88" s="332"/>
      <c r="H88" s="321"/>
      <c r="I88" s="337"/>
      <c r="J88" s="192"/>
      <c r="K88" s="190"/>
      <c r="L88" s="190"/>
      <c r="M88" s="190"/>
    </row>
    <row r="89" spans="1:13" ht="31.5" customHeight="1">
      <c r="A89" s="320"/>
      <c r="B89" s="334"/>
      <c r="C89" s="136" t="s">
        <v>996</v>
      </c>
      <c r="D89" s="31">
        <v>70</v>
      </c>
      <c r="E89" s="332"/>
      <c r="F89" s="332"/>
      <c r="G89" s="332"/>
      <c r="H89" s="321"/>
      <c r="I89" s="337"/>
      <c r="J89" s="192"/>
      <c r="K89" s="190"/>
      <c r="L89" s="190"/>
      <c r="M89" s="190"/>
    </row>
    <row r="90" spans="1:13" ht="47.25" customHeight="1">
      <c r="A90" s="318">
        <v>23</v>
      </c>
      <c r="B90" s="340" t="s">
        <v>997</v>
      </c>
      <c r="C90" s="101" t="s">
        <v>998</v>
      </c>
      <c r="D90" s="152">
        <v>50</v>
      </c>
      <c r="E90" s="342">
        <f>SUM(D90:D96)</f>
        <v>530</v>
      </c>
      <c r="F90" s="335">
        <v>94</v>
      </c>
      <c r="G90" s="335" t="s">
        <v>1064</v>
      </c>
      <c r="H90" s="335"/>
      <c r="I90" s="370" t="s">
        <v>1121</v>
      </c>
      <c r="J90" s="193"/>
      <c r="K90" s="190"/>
      <c r="L90" s="190"/>
      <c r="M90" s="190"/>
    </row>
    <row r="91" spans="1:13" ht="41.25" customHeight="1">
      <c r="A91" s="319"/>
      <c r="B91" s="341"/>
      <c r="C91" s="175" t="s">
        <v>999</v>
      </c>
      <c r="D91" s="152">
        <v>250</v>
      </c>
      <c r="E91" s="342"/>
      <c r="F91" s="335"/>
      <c r="G91" s="335"/>
      <c r="H91" s="335"/>
      <c r="I91" s="335"/>
      <c r="J91" s="193"/>
      <c r="K91" s="190"/>
      <c r="L91" s="190"/>
      <c r="M91" s="190"/>
    </row>
    <row r="92" spans="1:13" ht="46.5" customHeight="1">
      <c r="A92" s="319"/>
      <c r="B92" s="341"/>
      <c r="C92" s="101" t="s">
        <v>1000</v>
      </c>
      <c r="D92" s="152">
        <v>100</v>
      </c>
      <c r="E92" s="342"/>
      <c r="F92" s="335"/>
      <c r="G92" s="335"/>
      <c r="H92" s="335"/>
      <c r="I92" s="335"/>
      <c r="J92" s="193"/>
      <c r="K92" s="190"/>
      <c r="L92" s="190"/>
      <c r="M92" s="190"/>
    </row>
    <row r="93" spans="1:13" ht="45.75" customHeight="1">
      <c r="A93" s="319"/>
      <c r="B93" s="341"/>
      <c r="C93" s="101" t="s">
        <v>1001</v>
      </c>
      <c r="D93" s="152">
        <v>100</v>
      </c>
      <c r="E93" s="342"/>
      <c r="F93" s="335"/>
      <c r="G93" s="335"/>
      <c r="H93" s="335"/>
      <c r="I93" s="335"/>
      <c r="J93" s="193"/>
      <c r="K93" s="190"/>
      <c r="L93" s="190"/>
      <c r="M93" s="190"/>
    </row>
    <row r="94" spans="1:13" ht="53.25" customHeight="1">
      <c r="A94" s="319"/>
      <c r="B94" s="341"/>
      <c r="C94" s="101" t="s">
        <v>1002</v>
      </c>
      <c r="D94" s="152">
        <v>10</v>
      </c>
      <c r="E94" s="342"/>
      <c r="F94" s="335"/>
      <c r="G94" s="335"/>
      <c r="H94" s="335"/>
      <c r="I94" s="335"/>
      <c r="J94" s="193"/>
      <c r="K94" s="190"/>
      <c r="L94" s="190"/>
      <c r="M94" s="190"/>
    </row>
    <row r="95" spans="1:13" ht="27" customHeight="1">
      <c r="A95" s="319"/>
      <c r="B95" s="341"/>
      <c r="C95" s="151" t="s">
        <v>1003</v>
      </c>
      <c r="D95" s="152">
        <v>10</v>
      </c>
      <c r="E95" s="342"/>
      <c r="F95" s="335"/>
      <c r="G95" s="335"/>
      <c r="H95" s="335"/>
      <c r="I95" s="335"/>
      <c r="J95" s="193"/>
      <c r="K95" s="190"/>
      <c r="L95" s="190"/>
      <c r="M95" s="190"/>
    </row>
    <row r="96" spans="1:13" ht="58.5" customHeight="1">
      <c r="A96" s="320"/>
      <c r="B96" s="238"/>
      <c r="C96" s="101" t="s">
        <v>1004</v>
      </c>
      <c r="D96" s="151">
        <v>10</v>
      </c>
      <c r="E96" s="335"/>
      <c r="F96" s="335"/>
      <c r="G96" s="335"/>
      <c r="H96" s="335"/>
      <c r="I96" s="335"/>
      <c r="J96" s="193"/>
      <c r="K96" s="190"/>
      <c r="L96" s="190"/>
      <c r="M96" s="190"/>
    </row>
    <row r="97" spans="1:13" ht="15" customHeight="1">
      <c r="A97" s="326">
        <v>24</v>
      </c>
      <c r="B97" s="338" t="s">
        <v>1005</v>
      </c>
      <c r="C97" s="244" t="s">
        <v>1006</v>
      </c>
      <c r="D97" s="335">
        <v>100</v>
      </c>
      <c r="E97" s="335">
        <f>125*0.8</f>
        <v>100</v>
      </c>
      <c r="F97" s="336">
        <v>100</v>
      </c>
      <c r="G97" s="335" t="s">
        <v>109</v>
      </c>
      <c r="H97" s="335"/>
      <c r="I97" s="370" t="s">
        <v>1007</v>
      </c>
      <c r="J97" s="193"/>
      <c r="K97" s="190"/>
      <c r="L97" s="190"/>
      <c r="M97" s="190"/>
    </row>
    <row r="98" spans="1:13" ht="36.75" customHeight="1">
      <c r="A98" s="320"/>
      <c r="B98" s="339"/>
      <c r="C98" s="244"/>
      <c r="D98" s="335"/>
      <c r="E98" s="335"/>
      <c r="F98" s="336"/>
      <c r="G98" s="335"/>
      <c r="H98" s="335"/>
      <c r="I98" s="370"/>
      <c r="J98" s="193"/>
      <c r="K98" s="190"/>
      <c r="L98" s="190"/>
      <c r="M98" s="190"/>
    </row>
    <row r="99" spans="1:13" ht="35.25" customHeight="1">
      <c r="A99" s="326">
        <v>25</v>
      </c>
      <c r="B99" s="327" t="s">
        <v>1008</v>
      </c>
      <c r="C99" s="162" t="s">
        <v>1009</v>
      </c>
      <c r="D99" s="157">
        <v>40</v>
      </c>
      <c r="E99" s="321">
        <f>SUM(D99:D100)</f>
        <v>146</v>
      </c>
      <c r="F99" s="321">
        <v>106</v>
      </c>
      <c r="G99" s="321" t="s">
        <v>109</v>
      </c>
      <c r="H99" s="321"/>
      <c r="I99" s="337" t="s">
        <v>703</v>
      </c>
      <c r="J99" s="194"/>
      <c r="K99" s="190"/>
      <c r="L99" s="190"/>
      <c r="M99" s="190"/>
    </row>
    <row r="100" spans="1:13" s="14" customFormat="1" ht="47.25">
      <c r="A100" s="320"/>
      <c r="B100" s="324"/>
      <c r="C100" s="162" t="s">
        <v>1010</v>
      </c>
      <c r="D100" s="157">
        <v>106</v>
      </c>
      <c r="E100" s="321"/>
      <c r="F100" s="321"/>
      <c r="G100" s="321"/>
      <c r="H100" s="321"/>
      <c r="I100" s="337"/>
      <c r="J100" s="194"/>
      <c r="K100" s="195"/>
      <c r="L100" s="195"/>
      <c r="M100" s="195"/>
    </row>
    <row r="101" spans="1:13" ht="24.75" customHeight="1">
      <c r="A101" s="326">
        <v>26</v>
      </c>
      <c r="B101" s="333" t="s">
        <v>1011</v>
      </c>
      <c r="C101" s="161" t="s">
        <v>1012</v>
      </c>
      <c r="D101" s="31">
        <v>10</v>
      </c>
      <c r="E101" s="332">
        <f>SUM(D101:D102)</f>
        <v>60</v>
      </c>
      <c r="F101" s="332">
        <v>54</v>
      </c>
      <c r="G101" s="332" t="s">
        <v>109</v>
      </c>
      <c r="H101" s="236"/>
      <c r="I101" s="371" t="s">
        <v>1074</v>
      </c>
      <c r="J101" s="196"/>
      <c r="K101" s="190"/>
      <c r="L101" s="190"/>
      <c r="M101" s="190"/>
    </row>
    <row r="102" spans="1:13" ht="60" customHeight="1">
      <c r="A102" s="320"/>
      <c r="B102" s="334"/>
      <c r="C102" s="161" t="s">
        <v>1013</v>
      </c>
      <c r="D102" s="31">
        <v>50</v>
      </c>
      <c r="E102" s="332"/>
      <c r="F102" s="332"/>
      <c r="G102" s="332"/>
      <c r="H102" s="237"/>
      <c r="I102" s="371"/>
      <c r="J102" s="196"/>
      <c r="K102" s="190"/>
      <c r="L102" s="190"/>
      <c r="M102" s="190"/>
    </row>
    <row r="103" spans="1:13" ht="15" customHeight="1">
      <c r="A103" s="326">
        <v>27</v>
      </c>
      <c r="B103" s="323" t="s">
        <v>1014</v>
      </c>
      <c r="C103" s="177" t="s">
        <v>1015</v>
      </c>
      <c r="D103" s="157">
        <v>60</v>
      </c>
      <c r="E103" s="321">
        <f>SUM(D103:D106)</f>
        <v>120</v>
      </c>
      <c r="F103" s="321">
        <v>100</v>
      </c>
      <c r="G103" s="321" t="s">
        <v>109</v>
      </c>
      <c r="H103" s="321"/>
      <c r="I103" s="337" t="s">
        <v>1068</v>
      </c>
      <c r="J103" s="194"/>
      <c r="K103" s="190"/>
      <c r="L103" s="190"/>
      <c r="M103" s="190"/>
    </row>
    <row r="104" spans="1:13" ht="39" customHeight="1">
      <c r="A104" s="319"/>
      <c r="B104" s="324"/>
      <c r="C104" s="177" t="s">
        <v>1016</v>
      </c>
      <c r="D104" s="157">
        <v>30</v>
      </c>
      <c r="E104" s="321"/>
      <c r="F104" s="321"/>
      <c r="G104" s="321"/>
      <c r="H104" s="321"/>
      <c r="I104" s="337"/>
      <c r="J104" s="194"/>
      <c r="K104" s="190"/>
      <c r="L104" s="190"/>
      <c r="M104" s="190"/>
    </row>
    <row r="105" spans="1:13" ht="36.75" customHeight="1">
      <c r="A105" s="319"/>
      <c r="B105" s="324"/>
      <c r="C105" s="177" t="s">
        <v>1017</v>
      </c>
      <c r="D105" s="157">
        <v>20</v>
      </c>
      <c r="E105" s="321"/>
      <c r="F105" s="321"/>
      <c r="G105" s="321"/>
      <c r="H105" s="321"/>
      <c r="I105" s="337"/>
      <c r="J105" s="194"/>
      <c r="K105" s="190"/>
      <c r="L105" s="190"/>
      <c r="M105" s="190"/>
    </row>
    <row r="106" spans="1:13" ht="31.5">
      <c r="A106" s="320"/>
      <c r="B106" s="325"/>
      <c r="C106" s="177" t="s">
        <v>1018</v>
      </c>
      <c r="D106" s="157">
        <v>10</v>
      </c>
      <c r="E106" s="321"/>
      <c r="F106" s="321"/>
      <c r="G106" s="321"/>
      <c r="H106" s="321"/>
      <c r="I106" s="337"/>
      <c r="J106" s="194"/>
      <c r="K106" s="190"/>
      <c r="L106" s="190"/>
      <c r="M106" s="190"/>
    </row>
    <row r="107" spans="1:13" ht="31.5" customHeight="1">
      <c r="A107" s="326">
        <v>28</v>
      </c>
      <c r="B107" s="327" t="s">
        <v>1019</v>
      </c>
      <c r="C107" s="177" t="s">
        <v>1020</v>
      </c>
      <c r="D107" s="157">
        <v>40</v>
      </c>
      <c r="E107" s="321">
        <f>SUM(D107:D109)</f>
        <v>130</v>
      </c>
      <c r="F107" s="321">
        <v>125</v>
      </c>
      <c r="G107" s="321" t="s">
        <v>109</v>
      </c>
      <c r="H107" s="321"/>
      <c r="I107" s="321"/>
      <c r="J107" s="194"/>
      <c r="K107" s="190"/>
      <c r="L107" s="190"/>
      <c r="M107" s="190"/>
    </row>
    <row r="108" spans="1:13" ht="31.5">
      <c r="A108" s="319"/>
      <c r="B108" s="324"/>
      <c r="C108" s="177" t="s">
        <v>1021</v>
      </c>
      <c r="D108" s="157">
        <v>20</v>
      </c>
      <c r="E108" s="321"/>
      <c r="F108" s="321"/>
      <c r="G108" s="321"/>
      <c r="H108" s="321"/>
      <c r="I108" s="321"/>
      <c r="J108" s="194"/>
      <c r="K108" s="190"/>
      <c r="L108" s="190"/>
      <c r="M108" s="190"/>
    </row>
    <row r="109" spans="1:13" ht="47.25">
      <c r="A109" s="320"/>
      <c r="B109" s="325"/>
      <c r="C109" s="177" t="s">
        <v>1022</v>
      </c>
      <c r="D109" s="157">
        <v>70</v>
      </c>
      <c r="E109" s="321"/>
      <c r="F109" s="321"/>
      <c r="G109" s="321"/>
      <c r="H109" s="321"/>
      <c r="I109" s="321"/>
      <c r="J109" s="194"/>
      <c r="K109" s="190"/>
      <c r="L109" s="190"/>
      <c r="M109" s="190"/>
    </row>
    <row r="110" spans="1:13" ht="47.25" customHeight="1">
      <c r="A110" s="326">
        <v>29</v>
      </c>
      <c r="B110" s="328" t="s">
        <v>1023</v>
      </c>
      <c r="C110" s="163" t="s">
        <v>1013</v>
      </c>
      <c r="D110" s="155">
        <v>35</v>
      </c>
      <c r="E110" s="321">
        <f>SUM(D110:D112)</f>
        <v>110</v>
      </c>
      <c r="F110" s="321">
        <v>106</v>
      </c>
      <c r="G110" s="321" t="s">
        <v>109</v>
      </c>
      <c r="H110" s="321"/>
      <c r="I110" s="337" t="s">
        <v>703</v>
      </c>
      <c r="J110" s="194"/>
      <c r="K110" s="190"/>
      <c r="L110" s="190"/>
      <c r="M110" s="190"/>
    </row>
    <row r="111" spans="1:13" ht="36" customHeight="1">
      <c r="A111" s="319"/>
      <c r="B111" s="331"/>
      <c r="C111" s="163" t="s">
        <v>1024</v>
      </c>
      <c r="D111" s="155">
        <v>35</v>
      </c>
      <c r="E111" s="321"/>
      <c r="F111" s="321"/>
      <c r="G111" s="321"/>
      <c r="H111" s="321"/>
      <c r="I111" s="337"/>
      <c r="J111" s="194"/>
      <c r="K111" s="190"/>
      <c r="L111" s="190"/>
      <c r="M111" s="190"/>
    </row>
    <row r="112" spans="1:13" ht="33.75" customHeight="1">
      <c r="A112" s="320"/>
      <c r="B112" s="329"/>
      <c r="C112" s="178" t="s">
        <v>1025</v>
      </c>
      <c r="D112" s="155">
        <v>40</v>
      </c>
      <c r="E112" s="321"/>
      <c r="F112" s="321"/>
      <c r="G112" s="321"/>
      <c r="H112" s="321"/>
      <c r="I112" s="337"/>
      <c r="J112" s="194"/>
      <c r="K112" s="190"/>
      <c r="L112" s="190"/>
      <c r="M112" s="190"/>
    </row>
    <row r="113" spans="1:13" ht="47.25" customHeight="1">
      <c r="A113" s="326">
        <v>30</v>
      </c>
      <c r="B113" s="328" t="s">
        <v>1026</v>
      </c>
      <c r="C113" s="163" t="s">
        <v>1027</v>
      </c>
      <c r="D113" s="155">
        <v>106</v>
      </c>
      <c r="E113" s="330">
        <f>SUM(D113:D114)</f>
        <v>116</v>
      </c>
      <c r="F113" s="321">
        <v>106</v>
      </c>
      <c r="G113" s="321" t="s">
        <v>109</v>
      </c>
      <c r="H113" s="321"/>
      <c r="I113" s="337" t="s">
        <v>1069</v>
      </c>
      <c r="J113" s="194"/>
      <c r="K113" s="190"/>
      <c r="L113" s="190"/>
      <c r="M113" s="190"/>
    </row>
    <row r="114" spans="1:13" ht="15.75">
      <c r="A114" s="320"/>
      <c r="B114" s="329"/>
      <c r="C114" s="163" t="s">
        <v>1028</v>
      </c>
      <c r="D114" s="155">
        <v>10</v>
      </c>
      <c r="E114" s="330"/>
      <c r="F114" s="321"/>
      <c r="G114" s="321"/>
      <c r="H114" s="321"/>
      <c r="I114" s="337"/>
      <c r="J114" s="194"/>
      <c r="K114" s="190"/>
      <c r="L114" s="190"/>
      <c r="M114" s="190"/>
    </row>
    <row r="115" spans="1:13" ht="15.75">
      <c r="A115" s="326">
        <v>31</v>
      </c>
      <c r="B115" s="327" t="s">
        <v>1029</v>
      </c>
      <c r="C115" s="162" t="s">
        <v>1030</v>
      </c>
      <c r="D115" s="157">
        <v>15</v>
      </c>
      <c r="E115" s="321">
        <f>SUM(D115:D119)</f>
        <v>120</v>
      </c>
      <c r="F115" s="321">
        <v>106</v>
      </c>
      <c r="G115" s="321" t="s">
        <v>109</v>
      </c>
      <c r="H115" s="321"/>
      <c r="I115" s="337" t="s">
        <v>703</v>
      </c>
      <c r="J115" s="194"/>
      <c r="K115" s="190"/>
      <c r="L115" s="190"/>
      <c r="M115" s="190"/>
    </row>
    <row r="116" spans="1:13" ht="47.25">
      <c r="A116" s="319"/>
      <c r="B116" s="324"/>
      <c r="C116" s="162" t="s">
        <v>1024</v>
      </c>
      <c r="D116" s="157">
        <v>35</v>
      </c>
      <c r="E116" s="321"/>
      <c r="F116" s="321"/>
      <c r="G116" s="321"/>
      <c r="H116" s="321"/>
      <c r="I116" s="337"/>
      <c r="J116" s="194"/>
      <c r="K116" s="190"/>
      <c r="L116" s="190"/>
      <c r="M116" s="190"/>
    </row>
    <row r="117" spans="1:13" ht="30" customHeight="1">
      <c r="A117" s="319"/>
      <c r="B117" s="324"/>
      <c r="C117" s="177" t="s">
        <v>1031</v>
      </c>
      <c r="D117" s="157">
        <v>20</v>
      </c>
      <c r="E117" s="321"/>
      <c r="F117" s="321"/>
      <c r="G117" s="321"/>
      <c r="H117" s="321"/>
      <c r="I117" s="337"/>
      <c r="J117" s="194"/>
      <c r="K117" s="190"/>
      <c r="L117" s="190"/>
      <c r="M117" s="190"/>
    </row>
    <row r="118" spans="1:13" ht="31.5">
      <c r="A118" s="319"/>
      <c r="B118" s="324"/>
      <c r="C118" s="177" t="s">
        <v>1032</v>
      </c>
      <c r="D118" s="157">
        <v>30</v>
      </c>
      <c r="E118" s="321"/>
      <c r="F118" s="321"/>
      <c r="G118" s="321"/>
      <c r="H118" s="321"/>
      <c r="I118" s="337"/>
      <c r="J118" s="194"/>
      <c r="K118" s="190"/>
      <c r="L118" s="190"/>
      <c r="M118" s="190"/>
    </row>
    <row r="119" spans="1:13" ht="31.5">
      <c r="A119" s="320"/>
      <c r="B119" s="324"/>
      <c r="C119" s="177" t="s">
        <v>1033</v>
      </c>
      <c r="D119" s="157">
        <v>20</v>
      </c>
      <c r="E119" s="321"/>
      <c r="F119" s="321"/>
      <c r="G119" s="321"/>
      <c r="H119" s="321"/>
      <c r="I119" s="337"/>
      <c r="J119" s="194"/>
      <c r="K119" s="190"/>
      <c r="L119" s="190"/>
      <c r="M119" s="190"/>
    </row>
    <row r="120" spans="1:13" ht="31.5" customHeight="1">
      <c r="A120" s="326">
        <v>32</v>
      </c>
      <c r="B120" s="327" t="s">
        <v>1034</v>
      </c>
      <c r="C120" s="177" t="s">
        <v>1035</v>
      </c>
      <c r="D120" s="157">
        <v>40</v>
      </c>
      <c r="E120" s="321">
        <f>SUM(D120:D121)</f>
        <v>60</v>
      </c>
      <c r="F120" s="321">
        <v>53</v>
      </c>
      <c r="G120" s="321" t="s">
        <v>109</v>
      </c>
      <c r="H120" s="321"/>
      <c r="I120" s="337" t="s">
        <v>1070</v>
      </c>
      <c r="J120" s="194"/>
      <c r="K120" s="190"/>
      <c r="L120" s="190"/>
      <c r="M120" s="190"/>
    </row>
    <row r="121" spans="1:13" ht="31.5">
      <c r="A121" s="320"/>
      <c r="B121" s="325"/>
      <c r="C121" s="177" t="s">
        <v>1036</v>
      </c>
      <c r="D121" s="157">
        <v>20</v>
      </c>
      <c r="E121" s="321"/>
      <c r="F121" s="321"/>
      <c r="G121" s="321"/>
      <c r="H121" s="321"/>
      <c r="I121" s="337"/>
      <c r="J121" s="194"/>
      <c r="K121" s="190"/>
      <c r="L121" s="190"/>
      <c r="M121" s="190"/>
    </row>
    <row r="122" spans="1:13" ht="47.25" customHeight="1">
      <c r="A122" s="322">
        <v>33</v>
      </c>
      <c r="B122" s="323" t="s">
        <v>1037</v>
      </c>
      <c r="C122" s="162" t="s">
        <v>998</v>
      </c>
      <c r="D122" s="157">
        <v>44</v>
      </c>
      <c r="E122" s="321">
        <f>SUM(D122:D124)</f>
        <v>144</v>
      </c>
      <c r="F122" s="321">
        <v>53</v>
      </c>
      <c r="G122" s="321" t="s">
        <v>109</v>
      </c>
      <c r="H122" s="321"/>
      <c r="I122" s="337" t="s">
        <v>1071</v>
      </c>
      <c r="J122" s="194"/>
      <c r="K122" s="190"/>
      <c r="L122" s="190"/>
      <c r="M122" s="190"/>
    </row>
    <row r="123" spans="1:13" ht="47.25">
      <c r="A123" s="322"/>
      <c r="B123" s="324"/>
      <c r="C123" s="162" t="s">
        <v>1001</v>
      </c>
      <c r="D123" s="157">
        <v>50</v>
      </c>
      <c r="E123" s="321"/>
      <c r="F123" s="321"/>
      <c r="G123" s="321"/>
      <c r="H123" s="321"/>
      <c r="I123" s="337"/>
      <c r="J123" s="194"/>
      <c r="K123" s="190"/>
      <c r="L123" s="190"/>
      <c r="M123" s="190"/>
    </row>
    <row r="124" spans="1:13" ht="47.25">
      <c r="A124" s="322"/>
      <c r="B124" s="325"/>
      <c r="C124" s="162" t="s">
        <v>1038</v>
      </c>
      <c r="D124" s="157">
        <v>50</v>
      </c>
      <c r="E124" s="321"/>
      <c r="F124" s="321"/>
      <c r="G124" s="321"/>
      <c r="H124" s="321"/>
      <c r="I124" s="337"/>
      <c r="J124" s="194"/>
      <c r="K124" s="190"/>
      <c r="L124" s="190"/>
      <c r="M124" s="190"/>
    </row>
    <row r="125" spans="1:10" ht="15.75">
      <c r="A125" s="285"/>
      <c r="B125" s="286"/>
      <c r="C125" s="95" t="s">
        <v>116</v>
      </c>
      <c r="D125" s="216">
        <f>SUM(F5:F124)</f>
        <v>2713</v>
      </c>
      <c r="E125" s="287" t="s">
        <v>115</v>
      </c>
      <c r="F125" s="287"/>
      <c r="G125" s="287"/>
      <c r="H125" s="96">
        <f>SUM(H69:H124)</f>
        <v>0</v>
      </c>
      <c r="I125" s="100"/>
      <c r="J125" s="197"/>
    </row>
    <row r="126" spans="1:10" ht="15.75">
      <c r="A126" s="288" t="s">
        <v>1072</v>
      </c>
      <c r="B126" s="289"/>
      <c r="C126" s="30" t="s">
        <v>1073</v>
      </c>
      <c r="D126" s="289" t="s">
        <v>698</v>
      </c>
      <c r="E126" s="289"/>
      <c r="F126" s="289"/>
      <c r="G126" s="289"/>
      <c r="H126" s="289"/>
      <c r="I126" s="290"/>
      <c r="J126" s="198"/>
    </row>
    <row r="127" spans="1:5" ht="15">
      <c r="A127" s="7"/>
      <c r="D127" s="7"/>
      <c r="E127" s="24"/>
    </row>
    <row r="128" spans="1:5" ht="15">
      <c r="A128" s="7"/>
      <c r="D128" s="7"/>
      <c r="E128" s="24"/>
    </row>
    <row r="129" spans="1:5" ht="15">
      <c r="A129" s="7"/>
      <c r="D129" s="7"/>
      <c r="E129" s="24"/>
    </row>
    <row r="130" spans="1:5" ht="15">
      <c r="A130" s="7"/>
      <c r="D130" s="7"/>
      <c r="E130" s="24"/>
    </row>
    <row r="131" spans="1:5" ht="15">
      <c r="A131" s="7"/>
      <c r="D131" s="7"/>
      <c r="E131" s="24"/>
    </row>
    <row r="132" spans="1:5" ht="15">
      <c r="A132" s="7"/>
      <c r="D132" s="7"/>
      <c r="E132" s="24"/>
    </row>
    <row r="133" spans="1:5" ht="15">
      <c r="A133" s="7"/>
      <c r="D133" s="7"/>
      <c r="E133" s="24"/>
    </row>
    <row r="134" spans="1:5" ht="15">
      <c r="A134" s="7"/>
      <c r="D134" s="7"/>
      <c r="E134" s="24"/>
    </row>
    <row r="135" spans="1:5" ht="15">
      <c r="A135" s="7"/>
      <c r="D135" s="7"/>
      <c r="E135" s="24"/>
    </row>
    <row r="136" spans="1:5" ht="15">
      <c r="A136" s="7"/>
      <c r="D136" s="7"/>
      <c r="E136" s="24"/>
    </row>
    <row r="137" spans="1:5" ht="15">
      <c r="A137" s="7"/>
      <c r="D137" s="7"/>
      <c r="E137" s="24"/>
    </row>
    <row r="138" spans="1:5" ht="15">
      <c r="A138" s="7"/>
      <c r="D138" s="7"/>
      <c r="E138" s="24"/>
    </row>
    <row r="139" spans="1:5" ht="15">
      <c r="A139" s="7"/>
      <c r="D139" s="7"/>
      <c r="E139" s="24"/>
    </row>
    <row r="140" spans="1:5" ht="15">
      <c r="A140" s="7"/>
      <c r="D140" s="7"/>
      <c r="E140" s="24"/>
    </row>
    <row r="141" spans="1:5" ht="15">
      <c r="A141" s="7"/>
      <c r="D141" s="7"/>
      <c r="E141" s="24"/>
    </row>
    <row r="142" spans="1:5" ht="15">
      <c r="A142" s="7"/>
      <c r="D142" s="7"/>
      <c r="E142" s="24"/>
    </row>
    <row r="143" spans="1:5" ht="15">
      <c r="A143" s="7"/>
      <c r="D143" s="7"/>
      <c r="E143" s="24"/>
    </row>
    <row r="144" spans="1:5" ht="15">
      <c r="A144" s="7"/>
      <c r="D144" s="7"/>
      <c r="E144" s="24"/>
    </row>
    <row r="145" spans="1:5" ht="15">
      <c r="A145" s="7"/>
      <c r="D145" s="7"/>
      <c r="E145" s="24"/>
    </row>
    <row r="146" spans="1:5" ht="15">
      <c r="A146" s="7"/>
      <c r="D146" s="7"/>
      <c r="E146" s="24"/>
    </row>
    <row r="147" spans="1:5" ht="15">
      <c r="A147" s="7"/>
      <c r="D147" s="7"/>
      <c r="E147" s="24"/>
    </row>
    <row r="148" spans="1:5" ht="15">
      <c r="A148" s="7"/>
      <c r="D148" s="7"/>
      <c r="E148" s="24"/>
    </row>
    <row r="149" spans="1:5" ht="15">
      <c r="A149" s="7"/>
      <c r="D149" s="7"/>
      <c r="E149" s="24"/>
    </row>
    <row r="150" spans="1:5" ht="15">
      <c r="A150" s="7"/>
      <c r="D150" s="7"/>
      <c r="E150" s="24"/>
    </row>
    <row r="151" spans="1:5" ht="15">
      <c r="A151" s="7"/>
      <c r="D151" s="7"/>
      <c r="E151" s="24"/>
    </row>
    <row r="152" spans="1:5" ht="15">
      <c r="A152" s="7"/>
      <c r="D152" s="7"/>
      <c r="E152" s="24"/>
    </row>
    <row r="153" spans="1:5" ht="15">
      <c r="A153" s="7"/>
      <c r="D153" s="7"/>
      <c r="E153" s="24"/>
    </row>
    <row r="154" ht="15.75">
      <c r="B154" s="20"/>
    </row>
    <row r="155" ht="15.75">
      <c r="B155" s="20"/>
    </row>
    <row r="156" ht="15">
      <c r="B156" s="21"/>
    </row>
    <row r="157" ht="15.75">
      <c r="B157" s="20"/>
    </row>
    <row r="158" ht="15.75">
      <c r="B158" s="20"/>
    </row>
    <row r="159" ht="15.75">
      <c r="B159" s="20"/>
    </row>
  </sheetData>
  <sheetProtection/>
  <mergeCells count="221">
    <mergeCell ref="E125:G125"/>
    <mergeCell ref="A126:B126"/>
    <mergeCell ref="D126:I126"/>
    <mergeCell ref="I115:I119"/>
    <mergeCell ref="I120:I121"/>
    <mergeCell ref="I122:I124"/>
    <mergeCell ref="A115:A119"/>
    <mergeCell ref="B115:B119"/>
    <mergeCell ref="E115:E119"/>
    <mergeCell ref="F115:F119"/>
    <mergeCell ref="H101:H102"/>
    <mergeCell ref="I103:I106"/>
    <mergeCell ref="I107:I109"/>
    <mergeCell ref="I110:I112"/>
    <mergeCell ref="H110:H112"/>
    <mergeCell ref="H103:H106"/>
    <mergeCell ref="H107:H109"/>
    <mergeCell ref="I113:I114"/>
    <mergeCell ref="I90:I96"/>
    <mergeCell ref="I97:I98"/>
    <mergeCell ref="I99:I100"/>
    <mergeCell ref="I101:I102"/>
    <mergeCell ref="H113:H114"/>
    <mergeCell ref="H115:H119"/>
    <mergeCell ref="H122:H124"/>
    <mergeCell ref="G3:G4"/>
    <mergeCell ref="H3:H4"/>
    <mergeCell ref="G5:G6"/>
    <mergeCell ref="H5:H6"/>
    <mergeCell ref="G9:G12"/>
    <mergeCell ref="H9:H12"/>
    <mergeCell ref="G47:G54"/>
    <mergeCell ref="F2:F4"/>
    <mergeCell ref="A1:I1"/>
    <mergeCell ref="I2:I4"/>
    <mergeCell ref="A2:A4"/>
    <mergeCell ref="B2:B4"/>
    <mergeCell ref="C2:C4"/>
    <mergeCell ref="D2:E4"/>
    <mergeCell ref="G2:H2"/>
    <mergeCell ref="A5:A6"/>
    <mergeCell ref="B5:B6"/>
    <mergeCell ref="E5:E6"/>
    <mergeCell ref="F5:F6"/>
    <mergeCell ref="E9:E12"/>
    <mergeCell ref="F9:F12"/>
    <mergeCell ref="I5:I6"/>
    <mergeCell ref="A7:A8"/>
    <mergeCell ref="B7:B8"/>
    <mergeCell ref="E7:E8"/>
    <mergeCell ref="F7:F8"/>
    <mergeCell ref="G7:G8"/>
    <mergeCell ref="H7:H8"/>
    <mergeCell ref="I7:I8"/>
    <mergeCell ref="I9:I12"/>
    <mergeCell ref="A13:A20"/>
    <mergeCell ref="B13:B20"/>
    <mergeCell ref="E13:E20"/>
    <mergeCell ref="F13:F20"/>
    <mergeCell ref="G13:G20"/>
    <mergeCell ref="H13:H20"/>
    <mergeCell ref="I13:I20"/>
    <mergeCell ref="A9:A12"/>
    <mergeCell ref="B9:B12"/>
    <mergeCell ref="I21:I22"/>
    <mergeCell ref="A23:A27"/>
    <mergeCell ref="B23:B27"/>
    <mergeCell ref="E23:E27"/>
    <mergeCell ref="F23:F27"/>
    <mergeCell ref="G23:G27"/>
    <mergeCell ref="H23:H27"/>
    <mergeCell ref="I23:I27"/>
    <mergeCell ref="A21:A22"/>
    <mergeCell ref="B21:B22"/>
    <mergeCell ref="A28:A36"/>
    <mergeCell ref="B28:B36"/>
    <mergeCell ref="G21:G22"/>
    <mergeCell ref="H21:H22"/>
    <mergeCell ref="E21:E22"/>
    <mergeCell ref="F21:F22"/>
    <mergeCell ref="G28:G36"/>
    <mergeCell ref="H28:H36"/>
    <mergeCell ref="C26:C27"/>
    <mergeCell ref="D26:D27"/>
    <mergeCell ref="I28:I36"/>
    <mergeCell ref="A37:A40"/>
    <mergeCell ref="B37:B40"/>
    <mergeCell ref="E37:E40"/>
    <mergeCell ref="F37:F40"/>
    <mergeCell ref="G37:G40"/>
    <mergeCell ref="H37:H40"/>
    <mergeCell ref="I37:I40"/>
    <mergeCell ref="E28:E36"/>
    <mergeCell ref="F28:F36"/>
    <mergeCell ref="A41:A46"/>
    <mergeCell ref="B41:B46"/>
    <mergeCell ref="E41:E46"/>
    <mergeCell ref="F41:F46"/>
    <mergeCell ref="H47:H54"/>
    <mergeCell ref="I47:I54"/>
    <mergeCell ref="G41:G46"/>
    <mergeCell ref="H41:H46"/>
    <mergeCell ref="I41:I46"/>
    <mergeCell ref="A47:A54"/>
    <mergeCell ref="B47:B54"/>
    <mergeCell ref="E47:E54"/>
    <mergeCell ref="F47:F54"/>
    <mergeCell ref="A55:A59"/>
    <mergeCell ref="B55:B59"/>
    <mergeCell ref="E55:E59"/>
    <mergeCell ref="F55:F59"/>
    <mergeCell ref="A61:A65"/>
    <mergeCell ref="B61:B65"/>
    <mergeCell ref="E61:E65"/>
    <mergeCell ref="F61:F65"/>
    <mergeCell ref="G66:G68"/>
    <mergeCell ref="H66:H68"/>
    <mergeCell ref="I66:I68"/>
    <mergeCell ref="G55:G59"/>
    <mergeCell ref="H55:H59"/>
    <mergeCell ref="I55:I59"/>
    <mergeCell ref="G61:G65"/>
    <mergeCell ref="H61:H65"/>
    <mergeCell ref="I61:I65"/>
    <mergeCell ref="A66:A68"/>
    <mergeCell ref="B66:B68"/>
    <mergeCell ref="E66:E68"/>
    <mergeCell ref="F66:F68"/>
    <mergeCell ref="A70:A74"/>
    <mergeCell ref="B70:B74"/>
    <mergeCell ref="E70:E74"/>
    <mergeCell ref="F70:F74"/>
    <mergeCell ref="G70:G74"/>
    <mergeCell ref="H70:H74"/>
    <mergeCell ref="I70:I74"/>
    <mergeCell ref="A75:A78"/>
    <mergeCell ref="B75:B78"/>
    <mergeCell ref="E75:E78"/>
    <mergeCell ref="F75:F78"/>
    <mergeCell ref="G75:G78"/>
    <mergeCell ref="H75:H78"/>
    <mergeCell ref="I75:I78"/>
    <mergeCell ref="A79:A81"/>
    <mergeCell ref="B79:B81"/>
    <mergeCell ref="E79:E81"/>
    <mergeCell ref="F79:F81"/>
    <mergeCell ref="G79:G81"/>
    <mergeCell ref="H79:H81"/>
    <mergeCell ref="I79:I81"/>
    <mergeCell ref="A83:A84"/>
    <mergeCell ref="B83:B84"/>
    <mergeCell ref="E83:E84"/>
    <mergeCell ref="F83:F84"/>
    <mergeCell ref="G83:G84"/>
    <mergeCell ref="H83:H84"/>
    <mergeCell ref="I83:I84"/>
    <mergeCell ref="A86:A89"/>
    <mergeCell ref="B86:B89"/>
    <mergeCell ref="E86:E89"/>
    <mergeCell ref="F86:F89"/>
    <mergeCell ref="E90:E96"/>
    <mergeCell ref="F90:F96"/>
    <mergeCell ref="G90:G96"/>
    <mergeCell ref="H90:H96"/>
    <mergeCell ref="I86:I89"/>
    <mergeCell ref="G97:G98"/>
    <mergeCell ref="H97:H98"/>
    <mergeCell ref="A97:A98"/>
    <mergeCell ref="B97:B98"/>
    <mergeCell ref="C97:C98"/>
    <mergeCell ref="D97:D98"/>
    <mergeCell ref="G86:G89"/>
    <mergeCell ref="H86:H89"/>
    <mergeCell ref="B90:B96"/>
    <mergeCell ref="A99:A100"/>
    <mergeCell ref="B99:B100"/>
    <mergeCell ref="E99:E100"/>
    <mergeCell ref="F99:F100"/>
    <mergeCell ref="G99:G100"/>
    <mergeCell ref="H99:H100"/>
    <mergeCell ref="E97:E98"/>
    <mergeCell ref="F97:F98"/>
    <mergeCell ref="G101:G102"/>
    <mergeCell ref="A103:A106"/>
    <mergeCell ref="B103:B106"/>
    <mergeCell ref="E103:E106"/>
    <mergeCell ref="F103:F106"/>
    <mergeCell ref="G103:G106"/>
    <mergeCell ref="A101:A102"/>
    <mergeCell ref="B101:B102"/>
    <mergeCell ref="E101:E102"/>
    <mergeCell ref="F101:F102"/>
    <mergeCell ref="A110:A112"/>
    <mergeCell ref="B110:B112"/>
    <mergeCell ref="E110:E112"/>
    <mergeCell ref="F110:F112"/>
    <mergeCell ref="G110:G112"/>
    <mergeCell ref="A107:A109"/>
    <mergeCell ref="B107:B109"/>
    <mergeCell ref="B113:B114"/>
    <mergeCell ref="E113:E114"/>
    <mergeCell ref="F113:F114"/>
    <mergeCell ref="G107:G109"/>
    <mergeCell ref="E107:E109"/>
    <mergeCell ref="F107:F109"/>
    <mergeCell ref="G113:G114"/>
    <mergeCell ref="G122:G124"/>
    <mergeCell ref="A120:A121"/>
    <mergeCell ref="B120:B121"/>
    <mergeCell ref="E120:E121"/>
    <mergeCell ref="F120:F121"/>
    <mergeCell ref="A125:B125"/>
    <mergeCell ref="A90:A96"/>
    <mergeCell ref="G120:G121"/>
    <mergeCell ref="H120:H121"/>
    <mergeCell ref="A122:A124"/>
    <mergeCell ref="B122:B124"/>
    <mergeCell ref="E122:E124"/>
    <mergeCell ref="G115:G119"/>
    <mergeCell ref="A113:A114"/>
    <mergeCell ref="F122:F124"/>
  </mergeCells>
  <printOptions/>
  <pageMargins left="0.7" right="0.24" top="0.75" bottom="0.75" header="0.3" footer="0.3"/>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M163"/>
  <sheetViews>
    <sheetView workbookViewId="0" topLeftCell="A30">
      <selection activeCell="H20" sqref="H20"/>
    </sheetView>
  </sheetViews>
  <sheetFormatPr defaultColWidth="9.140625" defaultRowHeight="15"/>
  <cols>
    <col min="1" max="1" width="4.140625" style="8" customWidth="1"/>
    <col min="2" max="2" width="20.421875" style="19" customWidth="1"/>
    <col min="3" max="3" width="57.57421875" style="7" customWidth="1"/>
    <col min="4" max="4" width="8.140625" style="8" customWidth="1"/>
    <col min="5" max="5" width="6.28125" style="22" customWidth="1"/>
    <col min="6" max="6" width="8.00390625" style="7" customWidth="1"/>
    <col min="7" max="7" width="7.7109375" style="7" customWidth="1"/>
    <col min="8" max="8" width="9.00390625" style="7" customWidth="1"/>
    <col min="9" max="9" width="10.57421875" style="7" customWidth="1"/>
    <col min="10" max="12" width="9.140625" style="7" customWidth="1"/>
    <col min="13" max="13" width="14.00390625" style="7" bestFit="1" customWidth="1"/>
    <col min="14" max="16384" width="9.140625" style="7" customWidth="1"/>
  </cols>
  <sheetData>
    <row r="1" spans="1:9" ht="24.75" customHeight="1">
      <c r="A1" s="278" t="s">
        <v>149</v>
      </c>
      <c r="B1" s="279"/>
      <c r="C1" s="279"/>
      <c r="D1" s="279"/>
      <c r="E1" s="279"/>
      <c r="F1" s="279"/>
      <c r="G1" s="279"/>
      <c r="H1" s="279"/>
      <c r="I1" s="279"/>
    </row>
    <row r="2" spans="1:9" ht="31.5" customHeight="1">
      <c r="A2" s="283" t="s">
        <v>1088</v>
      </c>
      <c r="B2" s="283" t="s">
        <v>1089</v>
      </c>
      <c r="C2" s="284" t="s">
        <v>1106</v>
      </c>
      <c r="D2" s="284" t="s">
        <v>667</v>
      </c>
      <c r="E2" s="284"/>
      <c r="F2" s="284" t="s">
        <v>1090</v>
      </c>
      <c r="G2" s="284" t="s">
        <v>1091</v>
      </c>
      <c r="H2" s="284"/>
      <c r="I2" s="283" t="s">
        <v>1092</v>
      </c>
    </row>
    <row r="3" spans="1:9" ht="15">
      <c r="A3" s="283"/>
      <c r="B3" s="283"/>
      <c r="C3" s="284"/>
      <c r="D3" s="284"/>
      <c r="E3" s="284"/>
      <c r="F3" s="284"/>
      <c r="G3" s="284" t="s">
        <v>105</v>
      </c>
      <c r="H3" s="284" t="s">
        <v>660</v>
      </c>
      <c r="I3" s="283"/>
    </row>
    <row r="4" spans="1:9" ht="64.5" customHeight="1">
      <c r="A4" s="283"/>
      <c r="B4" s="283"/>
      <c r="C4" s="284"/>
      <c r="D4" s="284"/>
      <c r="E4" s="284"/>
      <c r="F4" s="284"/>
      <c r="G4" s="284"/>
      <c r="H4" s="284"/>
      <c r="I4" s="283"/>
    </row>
    <row r="5" spans="1:9" ht="69.75" customHeight="1">
      <c r="A5" s="374">
        <v>1</v>
      </c>
      <c r="B5" s="374" t="s">
        <v>615</v>
      </c>
      <c r="C5" s="215" t="s">
        <v>412</v>
      </c>
      <c r="D5" s="131">
        <v>40</v>
      </c>
      <c r="E5" s="318">
        <f>SUM(D5:D19)</f>
        <v>605</v>
      </c>
      <c r="F5" s="380">
        <v>96</v>
      </c>
      <c r="G5" s="236" t="s">
        <v>1064</v>
      </c>
      <c r="H5" s="377"/>
      <c r="I5" s="361" t="s">
        <v>95</v>
      </c>
    </row>
    <row r="6" spans="1:9" ht="38.25" customHeight="1">
      <c r="A6" s="375"/>
      <c r="B6" s="375"/>
      <c r="C6" s="215" t="s">
        <v>413</v>
      </c>
      <c r="D6" s="131">
        <v>30</v>
      </c>
      <c r="E6" s="319"/>
      <c r="F6" s="384"/>
      <c r="G6" s="348"/>
      <c r="H6" s="350"/>
      <c r="I6" s="353"/>
    </row>
    <row r="7" spans="1:9" ht="50.25" customHeight="1">
      <c r="A7" s="375"/>
      <c r="B7" s="375"/>
      <c r="C7" s="215" t="s">
        <v>414</v>
      </c>
      <c r="D7" s="131">
        <v>10</v>
      </c>
      <c r="E7" s="319"/>
      <c r="F7" s="384"/>
      <c r="G7" s="348"/>
      <c r="H7" s="350"/>
      <c r="I7" s="353"/>
    </row>
    <row r="8" spans="1:9" ht="50.25" customHeight="1">
      <c r="A8" s="375"/>
      <c r="B8" s="375"/>
      <c r="C8" s="215" t="s">
        <v>415</v>
      </c>
      <c r="D8" s="131">
        <v>70</v>
      </c>
      <c r="E8" s="319"/>
      <c r="F8" s="384"/>
      <c r="G8" s="348"/>
      <c r="H8" s="350"/>
      <c r="I8" s="353"/>
    </row>
    <row r="9" spans="1:9" ht="50.25" customHeight="1">
      <c r="A9" s="375"/>
      <c r="B9" s="375"/>
      <c r="C9" s="215" t="s">
        <v>416</v>
      </c>
      <c r="D9" s="131">
        <v>40</v>
      </c>
      <c r="E9" s="319"/>
      <c r="F9" s="384"/>
      <c r="G9" s="348"/>
      <c r="H9" s="350"/>
      <c r="I9" s="353"/>
    </row>
    <row r="10" spans="1:9" ht="54" customHeight="1">
      <c r="A10" s="375"/>
      <c r="B10" s="375"/>
      <c r="C10" s="215" t="s">
        <v>417</v>
      </c>
      <c r="D10" s="131">
        <v>40</v>
      </c>
      <c r="E10" s="319"/>
      <c r="F10" s="384"/>
      <c r="G10" s="348"/>
      <c r="H10" s="350"/>
      <c r="I10" s="353"/>
    </row>
    <row r="11" spans="1:9" ht="39.75" customHeight="1">
      <c r="A11" s="376"/>
      <c r="B11" s="376"/>
      <c r="C11" s="59" t="s">
        <v>616</v>
      </c>
      <c r="D11" s="131">
        <v>30</v>
      </c>
      <c r="E11" s="320"/>
      <c r="F11" s="381"/>
      <c r="G11" s="237"/>
      <c r="H11" s="351"/>
      <c r="I11" s="354"/>
    </row>
    <row r="12" spans="1:9" ht="66" customHeight="1">
      <c r="A12" s="374"/>
      <c r="B12" s="374"/>
      <c r="C12" s="213" t="s">
        <v>617</v>
      </c>
      <c r="D12" s="131">
        <v>150</v>
      </c>
      <c r="E12" s="318"/>
      <c r="F12" s="380"/>
      <c r="G12" s="236"/>
      <c r="H12" s="377"/>
      <c r="I12" s="361"/>
    </row>
    <row r="13" spans="1:9" ht="51.75" customHeight="1">
      <c r="A13" s="375"/>
      <c r="B13" s="375"/>
      <c r="C13" s="214" t="s">
        <v>618</v>
      </c>
      <c r="D13" s="211">
        <v>10</v>
      </c>
      <c r="E13" s="319"/>
      <c r="F13" s="384"/>
      <c r="G13" s="348"/>
      <c r="H13" s="350"/>
      <c r="I13" s="353"/>
    </row>
    <row r="14" spans="1:9" ht="51" customHeight="1">
      <c r="A14" s="375"/>
      <c r="B14" s="375"/>
      <c r="C14" s="59" t="s">
        <v>619</v>
      </c>
      <c r="D14" s="131">
        <v>40</v>
      </c>
      <c r="E14" s="319"/>
      <c r="F14" s="384"/>
      <c r="G14" s="348"/>
      <c r="H14" s="350"/>
      <c r="I14" s="353"/>
    </row>
    <row r="15" spans="1:9" ht="50.25" customHeight="1">
      <c r="A15" s="375"/>
      <c r="B15" s="375"/>
      <c r="C15" s="59" t="s">
        <v>620</v>
      </c>
      <c r="D15" s="131">
        <v>40</v>
      </c>
      <c r="E15" s="319"/>
      <c r="F15" s="384"/>
      <c r="G15" s="348"/>
      <c r="H15" s="350"/>
      <c r="I15" s="353"/>
    </row>
    <row r="16" spans="1:9" ht="51.75" customHeight="1">
      <c r="A16" s="375"/>
      <c r="B16" s="375"/>
      <c r="C16" s="59" t="s">
        <v>621</v>
      </c>
      <c r="D16" s="131">
        <v>40</v>
      </c>
      <c r="E16" s="319"/>
      <c r="F16" s="384"/>
      <c r="G16" s="348"/>
      <c r="H16" s="350"/>
      <c r="I16" s="353"/>
    </row>
    <row r="17" spans="1:9" ht="35.25" customHeight="1">
      <c r="A17" s="375"/>
      <c r="B17" s="375"/>
      <c r="C17" s="59" t="s">
        <v>622</v>
      </c>
      <c r="D17" s="131">
        <v>10</v>
      </c>
      <c r="E17" s="319"/>
      <c r="F17" s="384"/>
      <c r="G17" s="348"/>
      <c r="H17" s="350"/>
      <c r="I17" s="353"/>
    </row>
    <row r="18" spans="1:9" ht="24" customHeight="1">
      <c r="A18" s="375"/>
      <c r="B18" s="375"/>
      <c r="C18" s="59" t="s">
        <v>623</v>
      </c>
      <c r="D18" s="131">
        <v>25</v>
      </c>
      <c r="E18" s="319"/>
      <c r="F18" s="384"/>
      <c r="G18" s="348"/>
      <c r="H18" s="350"/>
      <c r="I18" s="353"/>
    </row>
    <row r="19" spans="1:9" ht="47.25">
      <c r="A19" s="376"/>
      <c r="B19" s="376"/>
      <c r="C19" s="59" t="s">
        <v>624</v>
      </c>
      <c r="D19" s="131">
        <v>30</v>
      </c>
      <c r="E19" s="320"/>
      <c r="F19" s="381"/>
      <c r="G19" s="237"/>
      <c r="H19" s="351"/>
      <c r="I19" s="354"/>
    </row>
    <row r="20" spans="1:9" ht="66" customHeight="1">
      <c r="A20" s="374">
        <v>2</v>
      </c>
      <c r="B20" s="374" t="s">
        <v>625</v>
      </c>
      <c r="C20" s="59" t="s">
        <v>626</v>
      </c>
      <c r="D20" s="131">
        <v>40</v>
      </c>
      <c r="E20" s="318">
        <f>SUM(D20:D28)</f>
        <v>275</v>
      </c>
      <c r="F20" s="318">
        <v>125</v>
      </c>
      <c r="G20" s="236" t="s">
        <v>109</v>
      </c>
      <c r="H20" s="206"/>
      <c r="I20" s="206"/>
    </row>
    <row r="21" spans="1:9" ht="47.25">
      <c r="A21" s="376"/>
      <c r="B21" s="376"/>
      <c r="C21" s="59" t="s">
        <v>627</v>
      </c>
      <c r="D21" s="131">
        <v>40</v>
      </c>
      <c r="E21" s="320"/>
      <c r="F21" s="320"/>
      <c r="G21" s="237"/>
      <c r="H21" s="207"/>
      <c r="I21" s="207"/>
    </row>
    <row r="22" spans="1:9" ht="47.25">
      <c r="A22" s="374"/>
      <c r="B22" s="374"/>
      <c r="C22" s="59" t="s">
        <v>628</v>
      </c>
      <c r="D22" s="131">
        <v>40</v>
      </c>
      <c r="E22" s="318"/>
      <c r="F22" s="318"/>
      <c r="G22" s="236"/>
      <c r="H22" s="377"/>
      <c r="I22" s="377"/>
    </row>
    <row r="23" spans="1:9" ht="31.5">
      <c r="A23" s="375"/>
      <c r="B23" s="375"/>
      <c r="C23" s="212" t="s">
        <v>629</v>
      </c>
      <c r="D23" s="211">
        <v>40</v>
      </c>
      <c r="E23" s="319"/>
      <c r="F23" s="319"/>
      <c r="G23" s="348"/>
      <c r="H23" s="350"/>
      <c r="I23" s="350"/>
    </row>
    <row r="24" spans="1:9" ht="47.25">
      <c r="A24" s="375"/>
      <c r="B24" s="375"/>
      <c r="C24" s="59" t="s">
        <v>630</v>
      </c>
      <c r="D24" s="131">
        <v>20</v>
      </c>
      <c r="E24" s="319"/>
      <c r="F24" s="319"/>
      <c r="G24" s="348"/>
      <c r="H24" s="350"/>
      <c r="I24" s="350"/>
    </row>
    <row r="25" spans="1:9" ht="47.25">
      <c r="A25" s="375"/>
      <c r="B25" s="375"/>
      <c r="C25" s="59" t="s">
        <v>631</v>
      </c>
      <c r="D25" s="131">
        <v>40</v>
      </c>
      <c r="E25" s="319"/>
      <c r="F25" s="319"/>
      <c r="G25" s="348"/>
      <c r="H25" s="350"/>
      <c r="I25" s="350"/>
    </row>
    <row r="26" spans="1:9" ht="31.5">
      <c r="A26" s="375"/>
      <c r="B26" s="375"/>
      <c r="C26" s="59" t="s">
        <v>632</v>
      </c>
      <c r="D26" s="131">
        <v>30</v>
      </c>
      <c r="E26" s="319"/>
      <c r="F26" s="319"/>
      <c r="G26" s="348"/>
      <c r="H26" s="350"/>
      <c r="I26" s="350"/>
    </row>
    <row r="27" spans="1:9" ht="15.75">
      <c r="A27" s="375"/>
      <c r="B27" s="375"/>
      <c r="C27" s="59" t="s">
        <v>623</v>
      </c>
      <c r="D27" s="131">
        <v>10</v>
      </c>
      <c r="E27" s="319"/>
      <c r="F27" s="319"/>
      <c r="G27" s="348"/>
      <c r="H27" s="350"/>
      <c r="I27" s="350"/>
    </row>
    <row r="28" spans="1:9" ht="47.25">
      <c r="A28" s="376"/>
      <c r="B28" s="376"/>
      <c r="C28" s="59" t="s">
        <v>633</v>
      </c>
      <c r="D28" s="131">
        <v>15</v>
      </c>
      <c r="E28" s="320"/>
      <c r="F28" s="320"/>
      <c r="G28" s="237"/>
      <c r="H28" s="351"/>
      <c r="I28" s="351"/>
    </row>
    <row r="29" spans="1:13" ht="47.25" customHeight="1">
      <c r="A29" s="374">
        <v>3</v>
      </c>
      <c r="B29" s="374" t="s">
        <v>634</v>
      </c>
      <c r="C29" s="59" t="s">
        <v>635</v>
      </c>
      <c r="D29" s="131">
        <v>15</v>
      </c>
      <c r="E29" s="318">
        <f>SUM(D29:D38)</f>
        <v>240</v>
      </c>
      <c r="F29" s="380">
        <v>62.5</v>
      </c>
      <c r="G29" s="236" t="s">
        <v>1064</v>
      </c>
      <c r="H29" s="377"/>
      <c r="I29" s="361" t="s">
        <v>1065</v>
      </c>
      <c r="M29" s="10"/>
    </row>
    <row r="30" spans="1:13" ht="63">
      <c r="A30" s="375"/>
      <c r="B30" s="375"/>
      <c r="C30" s="59" t="s">
        <v>626</v>
      </c>
      <c r="D30" s="131">
        <v>15</v>
      </c>
      <c r="E30" s="319"/>
      <c r="F30" s="384"/>
      <c r="G30" s="348"/>
      <c r="H30" s="350"/>
      <c r="I30" s="353"/>
      <c r="M30" s="10"/>
    </row>
    <row r="31" spans="1:13" ht="47.25">
      <c r="A31" s="375"/>
      <c r="B31" s="375"/>
      <c r="C31" s="59" t="s">
        <v>678</v>
      </c>
      <c r="D31" s="131">
        <v>10</v>
      </c>
      <c r="E31" s="319"/>
      <c r="F31" s="384"/>
      <c r="G31" s="348"/>
      <c r="H31" s="350"/>
      <c r="I31" s="353"/>
      <c r="M31" s="10"/>
    </row>
    <row r="32" spans="1:13" ht="47.25">
      <c r="A32" s="376"/>
      <c r="B32" s="376"/>
      <c r="C32" s="59" t="s">
        <v>679</v>
      </c>
      <c r="D32" s="131">
        <v>20</v>
      </c>
      <c r="E32" s="320"/>
      <c r="F32" s="381"/>
      <c r="G32" s="237"/>
      <c r="H32" s="351"/>
      <c r="I32" s="354"/>
      <c r="M32" s="10"/>
    </row>
    <row r="33" spans="1:13" ht="36" customHeight="1">
      <c r="A33" s="374"/>
      <c r="B33" s="374"/>
      <c r="C33" s="59" t="s">
        <v>680</v>
      </c>
      <c r="D33" s="131">
        <v>20</v>
      </c>
      <c r="E33" s="318"/>
      <c r="F33" s="380"/>
      <c r="G33" s="236"/>
      <c r="H33" s="377"/>
      <c r="I33" s="236"/>
      <c r="M33" s="10"/>
    </row>
    <row r="34" spans="1:12" ht="31.5">
      <c r="A34" s="375"/>
      <c r="B34" s="375"/>
      <c r="C34" s="212" t="s">
        <v>681</v>
      </c>
      <c r="D34" s="211">
        <v>10</v>
      </c>
      <c r="E34" s="319"/>
      <c r="F34" s="384"/>
      <c r="G34" s="348"/>
      <c r="H34" s="350"/>
      <c r="I34" s="348"/>
      <c r="L34" s="28"/>
    </row>
    <row r="35" spans="1:9" ht="47.25">
      <c r="A35" s="375"/>
      <c r="B35" s="375"/>
      <c r="C35" s="59" t="s">
        <v>682</v>
      </c>
      <c r="D35" s="131">
        <v>60</v>
      </c>
      <c r="E35" s="319"/>
      <c r="F35" s="384"/>
      <c r="G35" s="348"/>
      <c r="H35" s="350"/>
      <c r="I35" s="348"/>
    </row>
    <row r="36" spans="1:9" ht="47.25">
      <c r="A36" s="375"/>
      <c r="B36" s="375"/>
      <c r="C36" s="59" t="s">
        <v>683</v>
      </c>
      <c r="D36" s="131">
        <v>10</v>
      </c>
      <c r="E36" s="319"/>
      <c r="F36" s="384"/>
      <c r="G36" s="348"/>
      <c r="H36" s="350"/>
      <c r="I36" s="348"/>
    </row>
    <row r="37" spans="1:9" ht="31.5">
      <c r="A37" s="375"/>
      <c r="B37" s="375"/>
      <c r="C37" s="59" t="s">
        <v>616</v>
      </c>
      <c r="D37" s="131">
        <v>40</v>
      </c>
      <c r="E37" s="319"/>
      <c r="F37" s="384"/>
      <c r="G37" s="348"/>
      <c r="H37" s="350"/>
      <c r="I37" s="348"/>
    </row>
    <row r="38" spans="1:9" ht="47.25">
      <c r="A38" s="376"/>
      <c r="B38" s="376"/>
      <c r="C38" s="59" t="s">
        <v>684</v>
      </c>
      <c r="D38" s="131">
        <v>40</v>
      </c>
      <c r="E38" s="320"/>
      <c r="F38" s="381"/>
      <c r="G38" s="237"/>
      <c r="H38" s="351"/>
      <c r="I38" s="237"/>
    </row>
    <row r="39" spans="1:9" ht="31.5">
      <c r="A39" s="387">
        <v>4</v>
      </c>
      <c r="B39" s="387" t="s">
        <v>685</v>
      </c>
      <c r="C39" s="59" t="s">
        <v>686</v>
      </c>
      <c r="D39" s="131">
        <v>20</v>
      </c>
      <c r="E39" s="322">
        <f>SUM(D39:D46)</f>
        <v>185</v>
      </c>
      <c r="F39" s="379">
        <v>62.5</v>
      </c>
      <c r="G39" s="332" t="s">
        <v>109</v>
      </c>
      <c r="H39" s="345"/>
      <c r="I39" s="361" t="s">
        <v>244</v>
      </c>
    </row>
    <row r="40" spans="1:9" ht="31.5">
      <c r="A40" s="387"/>
      <c r="B40" s="387"/>
      <c r="C40" s="59" t="s">
        <v>687</v>
      </c>
      <c r="D40" s="131">
        <v>20</v>
      </c>
      <c r="E40" s="322"/>
      <c r="F40" s="379"/>
      <c r="G40" s="332"/>
      <c r="H40" s="345"/>
      <c r="I40" s="353"/>
    </row>
    <row r="41" spans="1:9" ht="31.5">
      <c r="A41" s="387"/>
      <c r="B41" s="387"/>
      <c r="C41" s="59" t="s">
        <v>688</v>
      </c>
      <c r="D41" s="131">
        <v>30</v>
      </c>
      <c r="E41" s="322"/>
      <c r="F41" s="379"/>
      <c r="G41" s="332"/>
      <c r="H41" s="345"/>
      <c r="I41" s="353"/>
    </row>
    <row r="42" spans="1:9" ht="31.5">
      <c r="A42" s="387"/>
      <c r="B42" s="387"/>
      <c r="C42" s="59" t="s">
        <v>689</v>
      </c>
      <c r="D42" s="131">
        <v>10</v>
      </c>
      <c r="E42" s="322"/>
      <c r="F42" s="379"/>
      <c r="G42" s="332"/>
      <c r="H42" s="345"/>
      <c r="I42" s="353"/>
    </row>
    <row r="43" spans="1:9" ht="31.5">
      <c r="A43" s="387"/>
      <c r="B43" s="387"/>
      <c r="C43" s="59" t="s">
        <v>690</v>
      </c>
      <c r="D43" s="131">
        <v>60</v>
      </c>
      <c r="E43" s="322"/>
      <c r="F43" s="379"/>
      <c r="G43" s="332"/>
      <c r="H43" s="345"/>
      <c r="I43" s="353"/>
    </row>
    <row r="44" spans="1:9" ht="47.25">
      <c r="A44" s="387"/>
      <c r="B44" s="387"/>
      <c r="C44" s="59" t="s">
        <v>691</v>
      </c>
      <c r="D44" s="131">
        <v>20</v>
      </c>
      <c r="E44" s="322"/>
      <c r="F44" s="379"/>
      <c r="G44" s="332"/>
      <c r="H44" s="345"/>
      <c r="I44" s="353"/>
    </row>
    <row r="45" spans="1:9" ht="31.5">
      <c r="A45" s="387"/>
      <c r="B45" s="387"/>
      <c r="C45" s="59" t="s">
        <v>692</v>
      </c>
      <c r="D45" s="131">
        <v>15</v>
      </c>
      <c r="E45" s="322"/>
      <c r="F45" s="379"/>
      <c r="G45" s="332"/>
      <c r="H45" s="345"/>
      <c r="I45" s="353"/>
    </row>
    <row r="46" spans="1:9" ht="63">
      <c r="A46" s="387"/>
      <c r="B46" s="387"/>
      <c r="C46" s="59" t="s">
        <v>693</v>
      </c>
      <c r="D46" s="131">
        <v>10</v>
      </c>
      <c r="E46" s="322"/>
      <c r="F46" s="379"/>
      <c r="G46" s="332"/>
      <c r="H46" s="345"/>
      <c r="I46" s="354"/>
    </row>
    <row r="47" spans="1:9" ht="47.25">
      <c r="A47" s="387">
        <v>5</v>
      </c>
      <c r="B47" s="387" t="s">
        <v>694</v>
      </c>
      <c r="C47" s="59" t="s">
        <v>744</v>
      </c>
      <c r="D47" s="131">
        <v>20</v>
      </c>
      <c r="E47" s="322">
        <f>SUM(D47:D54)</f>
        <v>210</v>
      </c>
      <c r="F47" s="379">
        <v>62.5</v>
      </c>
      <c r="G47" s="332" t="s">
        <v>109</v>
      </c>
      <c r="H47" s="345"/>
      <c r="I47" s="361" t="s">
        <v>244</v>
      </c>
    </row>
    <row r="48" spans="1:9" ht="47.25">
      <c r="A48" s="387"/>
      <c r="B48" s="387"/>
      <c r="C48" s="59" t="s">
        <v>745</v>
      </c>
      <c r="D48" s="131">
        <v>15</v>
      </c>
      <c r="E48" s="322"/>
      <c r="F48" s="379"/>
      <c r="G48" s="332"/>
      <c r="H48" s="345"/>
      <c r="I48" s="353"/>
    </row>
    <row r="49" spans="1:9" ht="31.5">
      <c r="A49" s="387"/>
      <c r="B49" s="387"/>
      <c r="C49" s="59" t="s">
        <v>746</v>
      </c>
      <c r="D49" s="131">
        <v>20</v>
      </c>
      <c r="E49" s="322"/>
      <c r="F49" s="379"/>
      <c r="G49" s="332"/>
      <c r="H49" s="345"/>
      <c r="I49" s="353"/>
    </row>
    <row r="50" spans="1:9" ht="31.5">
      <c r="A50" s="387"/>
      <c r="B50" s="387"/>
      <c r="C50" s="59" t="s">
        <v>747</v>
      </c>
      <c r="D50" s="131">
        <v>70</v>
      </c>
      <c r="E50" s="322"/>
      <c r="F50" s="379"/>
      <c r="G50" s="332"/>
      <c r="H50" s="345"/>
      <c r="I50" s="353"/>
    </row>
    <row r="51" spans="1:9" ht="31.5">
      <c r="A51" s="387"/>
      <c r="B51" s="387"/>
      <c r="C51" s="59" t="s">
        <v>748</v>
      </c>
      <c r="D51" s="131">
        <v>40</v>
      </c>
      <c r="E51" s="322"/>
      <c r="F51" s="379"/>
      <c r="G51" s="332"/>
      <c r="H51" s="345"/>
      <c r="I51" s="353"/>
    </row>
    <row r="52" spans="1:9" ht="31.5">
      <c r="A52" s="387"/>
      <c r="B52" s="387"/>
      <c r="C52" s="59" t="s">
        <v>749</v>
      </c>
      <c r="D52" s="131">
        <v>20</v>
      </c>
      <c r="E52" s="322"/>
      <c r="F52" s="379"/>
      <c r="G52" s="332"/>
      <c r="H52" s="345"/>
      <c r="I52" s="353"/>
    </row>
    <row r="53" spans="1:9" ht="63">
      <c r="A53" s="387"/>
      <c r="B53" s="387"/>
      <c r="C53" s="59" t="s">
        <v>626</v>
      </c>
      <c r="D53" s="131">
        <v>15</v>
      </c>
      <c r="E53" s="322"/>
      <c r="F53" s="379"/>
      <c r="G53" s="332"/>
      <c r="H53" s="345"/>
      <c r="I53" s="353"/>
    </row>
    <row r="54" spans="1:9" ht="31.5">
      <c r="A54" s="387"/>
      <c r="B54" s="387"/>
      <c r="C54" s="59" t="s">
        <v>681</v>
      </c>
      <c r="D54" s="131">
        <v>10</v>
      </c>
      <c r="E54" s="322"/>
      <c r="F54" s="379"/>
      <c r="G54" s="332"/>
      <c r="H54" s="345"/>
      <c r="I54" s="354"/>
    </row>
    <row r="55" spans="1:9" ht="31.5">
      <c r="A55" s="322">
        <v>6</v>
      </c>
      <c r="B55" s="379" t="s">
        <v>750</v>
      </c>
      <c r="C55" s="59" t="s">
        <v>751</v>
      </c>
      <c r="D55" s="131">
        <v>25</v>
      </c>
      <c r="E55" s="322">
        <f>SUM(D55:D57)</f>
        <v>105</v>
      </c>
      <c r="F55" s="322">
        <v>100</v>
      </c>
      <c r="G55" s="332" t="s">
        <v>109</v>
      </c>
      <c r="H55" s="345"/>
      <c r="I55" s="236" t="s">
        <v>1137</v>
      </c>
    </row>
    <row r="56" spans="1:9" ht="21.75" customHeight="1">
      <c r="A56" s="322"/>
      <c r="B56" s="379"/>
      <c r="C56" s="59" t="s">
        <v>752</v>
      </c>
      <c r="D56" s="131">
        <v>60</v>
      </c>
      <c r="E56" s="322"/>
      <c r="F56" s="322"/>
      <c r="G56" s="332"/>
      <c r="H56" s="345"/>
      <c r="I56" s="348"/>
    </row>
    <row r="57" spans="1:9" ht="31.5">
      <c r="A57" s="322"/>
      <c r="B57" s="379"/>
      <c r="C57" s="59" t="s">
        <v>753</v>
      </c>
      <c r="D57" s="131">
        <v>20</v>
      </c>
      <c r="E57" s="322"/>
      <c r="F57" s="322"/>
      <c r="G57" s="332"/>
      <c r="H57" s="345"/>
      <c r="I57" s="237"/>
    </row>
    <row r="58" spans="1:9" ht="63">
      <c r="A58" s="322">
        <v>7</v>
      </c>
      <c r="B58" s="379" t="s">
        <v>754</v>
      </c>
      <c r="C58" s="59" t="s">
        <v>645</v>
      </c>
      <c r="D58" s="131">
        <v>20</v>
      </c>
      <c r="E58" s="322">
        <f>SUM(D58:D62)</f>
        <v>160</v>
      </c>
      <c r="F58" s="322">
        <v>100</v>
      </c>
      <c r="G58" s="332" t="s">
        <v>109</v>
      </c>
      <c r="H58" s="345"/>
      <c r="I58" s="236" t="s">
        <v>104</v>
      </c>
    </row>
    <row r="59" spans="1:9" ht="47.25">
      <c r="A59" s="322"/>
      <c r="B59" s="379"/>
      <c r="C59" s="132" t="s">
        <v>644</v>
      </c>
      <c r="D59" s="131">
        <v>60</v>
      </c>
      <c r="E59" s="322"/>
      <c r="F59" s="322"/>
      <c r="G59" s="332"/>
      <c r="H59" s="345"/>
      <c r="I59" s="348"/>
    </row>
    <row r="60" spans="1:9" ht="31.5">
      <c r="A60" s="322"/>
      <c r="B60" s="379"/>
      <c r="C60" s="59" t="s">
        <v>751</v>
      </c>
      <c r="D60" s="131">
        <v>30</v>
      </c>
      <c r="E60" s="322"/>
      <c r="F60" s="322"/>
      <c r="G60" s="332"/>
      <c r="H60" s="345"/>
      <c r="I60" s="348"/>
    </row>
    <row r="61" spans="1:9" ht="31.5">
      <c r="A61" s="322"/>
      <c r="B61" s="379"/>
      <c r="C61" s="132" t="s">
        <v>643</v>
      </c>
      <c r="D61" s="131">
        <v>30</v>
      </c>
      <c r="E61" s="322"/>
      <c r="F61" s="322"/>
      <c r="G61" s="332"/>
      <c r="H61" s="345"/>
      <c r="I61" s="348"/>
    </row>
    <row r="62" spans="1:9" ht="15.75">
      <c r="A62" s="322"/>
      <c r="B62" s="379"/>
      <c r="C62" s="132" t="s">
        <v>642</v>
      </c>
      <c r="D62" s="131">
        <v>20</v>
      </c>
      <c r="E62" s="322"/>
      <c r="F62" s="322"/>
      <c r="G62" s="332"/>
      <c r="H62" s="345"/>
      <c r="I62" s="237"/>
    </row>
    <row r="63" spans="1:9" ht="47.25">
      <c r="A63" s="386">
        <v>8</v>
      </c>
      <c r="B63" s="386" t="s">
        <v>755</v>
      </c>
      <c r="C63" s="145" t="s">
        <v>646</v>
      </c>
      <c r="D63" s="144">
        <v>20</v>
      </c>
      <c r="E63" s="322">
        <f>SUM(D63:D66)</f>
        <v>55</v>
      </c>
      <c r="F63" s="346">
        <v>37.5</v>
      </c>
      <c r="G63" s="332" t="s">
        <v>109</v>
      </c>
      <c r="H63" s="345"/>
      <c r="I63" s="361" t="s">
        <v>1146</v>
      </c>
    </row>
    <row r="64" spans="1:9" ht="15" customHeight="1">
      <c r="A64" s="386"/>
      <c r="B64" s="386"/>
      <c r="C64" s="130" t="s">
        <v>640</v>
      </c>
      <c r="D64" s="131">
        <v>15</v>
      </c>
      <c r="E64" s="322"/>
      <c r="F64" s="346"/>
      <c r="G64" s="332"/>
      <c r="H64" s="345"/>
      <c r="I64" s="353"/>
    </row>
    <row r="65" spans="1:9" ht="15.75" customHeight="1">
      <c r="A65" s="386"/>
      <c r="B65" s="386"/>
      <c r="C65" s="145" t="s">
        <v>641</v>
      </c>
      <c r="D65" s="144">
        <v>10</v>
      </c>
      <c r="E65" s="322"/>
      <c r="F65" s="346"/>
      <c r="G65" s="332"/>
      <c r="H65" s="345"/>
      <c r="I65" s="353"/>
    </row>
    <row r="66" spans="1:9" ht="15.75" customHeight="1">
      <c r="A66" s="386"/>
      <c r="B66" s="386"/>
      <c r="C66" s="146" t="s">
        <v>760</v>
      </c>
      <c r="D66" s="144">
        <v>10</v>
      </c>
      <c r="E66" s="322"/>
      <c r="F66" s="346"/>
      <c r="G66" s="332"/>
      <c r="H66" s="345"/>
      <c r="I66" s="354"/>
    </row>
    <row r="67" spans="1:9" ht="31.5">
      <c r="A67" s="386">
        <v>9</v>
      </c>
      <c r="B67" s="386" t="s">
        <v>756</v>
      </c>
      <c r="C67" s="146" t="s">
        <v>757</v>
      </c>
      <c r="D67" s="144">
        <v>30</v>
      </c>
      <c r="E67" s="322">
        <f>SUM(D67:D70)</f>
        <v>75</v>
      </c>
      <c r="F67" s="322">
        <v>53</v>
      </c>
      <c r="G67" s="332" t="s">
        <v>109</v>
      </c>
      <c r="H67" s="345"/>
      <c r="I67" s="361" t="s">
        <v>647</v>
      </c>
    </row>
    <row r="68" spans="1:9" ht="15.75">
      <c r="A68" s="386"/>
      <c r="B68" s="386"/>
      <c r="C68" s="146" t="s">
        <v>758</v>
      </c>
      <c r="D68" s="144">
        <v>20</v>
      </c>
      <c r="E68" s="322"/>
      <c r="F68" s="322"/>
      <c r="G68" s="332"/>
      <c r="H68" s="345"/>
      <c r="I68" s="353"/>
    </row>
    <row r="69" spans="1:9" ht="15.75">
      <c r="A69" s="386"/>
      <c r="B69" s="386"/>
      <c r="C69" s="146" t="s">
        <v>759</v>
      </c>
      <c r="D69" s="144">
        <v>15</v>
      </c>
      <c r="E69" s="322"/>
      <c r="F69" s="322"/>
      <c r="G69" s="332"/>
      <c r="H69" s="345"/>
      <c r="I69" s="353"/>
    </row>
    <row r="70" spans="1:9" ht="31.5">
      <c r="A70" s="386"/>
      <c r="B70" s="386"/>
      <c r="C70" s="146" t="s">
        <v>760</v>
      </c>
      <c r="D70" s="144">
        <v>10</v>
      </c>
      <c r="E70" s="322"/>
      <c r="F70" s="322"/>
      <c r="G70" s="332"/>
      <c r="H70" s="345"/>
      <c r="I70" s="354"/>
    </row>
    <row r="71" spans="1:9" ht="15.75" customHeight="1">
      <c r="A71" s="134">
        <v>10</v>
      </c>
      <c r="B71" s="144" t="s">
        <v>761</v>
      </c>
      <c r="C71" s="146"/>
      <c r="D71" s="144">
        <v>0</v>
      </c>
      <c r="E71" s="144">
        <v>0</v>
      </c>
      <c r="F71" s="144">
        <v>62.5</v>
      </c>
      <c r="G71" s="133"/>
      <c r="H71" s="31">
        <v>62.5</v>
      </c>
      <c r="I71" s="133"/>
    </row>
    <row r="72" spans="1:9" ht="33" customHeight="1">
      <c r="A72" s="322">
        <v>11</v>
      </c>
      <c r="B72" s="379" t="s">
        <v>762</v>
      </c>
      <c r="C72" s="143" t="s">
        <v>763</v>
      </c>
      <c r="D72" s="131">
        <v>125</v>
      </c>
      <c r="E72" s="322">
        <f>SUM(D72:D76)</f>
        <v>251</v>
      </c>
      <c r="F72" s="379">
        <v>94</v>
      </c>
      <c r="G72" s="332" t="s">
        <v>109</v>
      </c>
      <c r="H72" s="345"/>
      <c r="I72" s="361" t="s">
        <v>1137</v>
      </c>
    </row>
    <row r="73" spans="1:9" ht="34.5" customHeight="1">
      <c r="A73" s="322"/>
      <c r="B73" s="379"/>
      <c r="C73" s="143" t="s">
        <v>764</v>
      </c>
      <c r="D73" s="131">
        <v>40</v>
      </c>
      <c r="E73" s="322"/>
      <c r="F73" s="379"/>
      <c r="G73" s="332"/>
      <c r="H73" s="345"/>
      <c r="I73" s="353"/>
    </row>
    <row r="74" spans="1:9" ht="47.25">
      <c r="A74" s="322"/>
      <c r="B74" s="379"/>
      <c r="C74" s="143" t="s">
        <v>765</v>
      </c>
      <c r="D74" s="131">
        <v>25</v>
      </c>
      <c r="E74" s="322"/>
      <c r="F74" s="379"/>
      <c r="G74" s="332"/>
      <c r="H74" s="345"/>
      <c r="I74" s="353"/>
    </row>
    <row r="75" spans="1:9" ht="47.25">
      <c r="A75" s="322"/>
      <c r="B75" s="379"/>
      <c r="C75" s="143" t="s">
        <v>766</v>
      </c>
      <c r="D75" s="131">
        <v>36</v>
      </c>
      <c r="E75" s="322"/>
      <c r="F75" s="379"/>
      <c r="G75" s="332"/>
      <c r="H75" s="345"/>
      <c r="I75" s="353"/>
    </row>
    <row r="76" spans="1:9" ht="31.5">
      <c r="A76" s="322"/>
      <c r="B76" s="379"/>
      <c r="C76" s="143" t="s">
        <v>767</v>
      </c>
      <c r="D76" s="131">
        <v>25</v>
      </c>
      <c r="E76" s="322"/>
      <c r="F76" s="379"/>
      <c r="G76" s="332"/>
      <c r="H76" s="345"/>
      <c r="I76" s="354"/>
    </row>
    <row r="77" spans="1:9" ht="30.75" customHeight="1">
      <c r="A77" s="322">
        <v>12</v>
      </c>
      <c r="B77" s="379" t="s">
        <v>768</v>
      </c>
      <c r="C77" s="146" t="s">
        <v>769</v>
      </c>
      <c r="D77" s="144">
        <v>20</v>
      </c>
      <c r="E77" s="322">
        <f>SUM(D77:D86)</f>
        <v>245</v>
      </c>
      <c r="F77" s="379">
        <v>106</v>
      </c>
      <c r="G77" s="332" t="s">
        <v>109</v>
      </c>
      <c r="H77" s="345"/>
      <c r="I77" s="361" t="s">
        <v>104</v>
      </c>
    </row>
    <row r="78" spans="1:9" ht="31.5">
      <c r="A78" s="322"/>
      <c r="B78" s="379"/>
      <c r="C78" s="146" t="s">
        <v>770</v>
      </c>
      <c r="D78" s="144">
        <v>30</v>
      </c>
      <c r="E78" s="322"/>
      <c r="F78" s="379"/>
      <c r="G78" s="332"/>
      <c r="H78" s="345"/>
      <c r="I78" s="353"/>
    </row>
    <row r="79" spans="1:9" ht="31.5">
      <c r="A79" s="322"/>
      <c r="B79" s="379"/>
      <c r="C79" s="146" t="s">
        <v>771</v>
      </c>
      <c r="D79" s="147">
        <v>15</v>
      </c>
      <c r="E79" s="322"/>
      <c r="F79" s="379"/>
      <c r="G79" s="332"/>
      <c r="H79" s="345"/>
      <c r="I79" s="353"/>
    </row>
    <row r="80" spans="1:9" ht="31.5" customHeight="1">
      <c r="A80" s="322"/>
      <c r="B80" s="379"/>
      <c r="C80" s="146" t="s">
        <v>772</v>
      </c>
      <c r="D80" s="147">
        <v>20</v>
      </c>
      <c r="E80" s="322"/>
      <c r="F80" s="379"/>
      <c r="G80" s="332"/>
      <c r="H80" s="345"/>
      <c r="I80" s="353"/>
    </row>
    <row r="81" spans="1:9" ht="31.5">
      <c r="A81" s="322"/>
      <c r="B81" s="379"/>
      <c r="C81" s="146" t="s">
        <v>773</v>
      </c>
      <c r="D81" s="147">
        <v>40</v>
      </c>
      <c r="E81" s="322"/>
      <c r="F81" s="379"/>
      <c r="G81" s="332"/>
      <c r="H81" s="345"/>
      <c r="I81" s="353"/>
    </row>
    <row r="82" spans="1:9" ht="31.5" customHeight="1">
      <c r="A82" s="322"/>
      <c r="B82" s="379"/>
      <c r="C82" s="146" t="s">
        <v>774</v>
      </c>
      <c r="D82" s="147">
        <v>20</v>
      </c>
      <c r="E82" s="322"/>
      <c r="F82" s="379"/>
      <c r="G82" s="332"/>
      <c r="H82" s="345"/>
      <c r="I82" s="353"/>
    </row>
    <row r="83" spans="1:9" ht="31.5">
      <c r="A83" s="322"/>
      <c r="B83" s="379"/>
      <c r="C83" s="146" t="s">
        <v>775</v>
      </c>
      <c r="D83" s="147">
        <v>20</v>
      </c>
      <c r="E83" s="322"/>
      <c r="F83" s="379"/>
      <c r="G83" s="332"/>
      <c r="H83" s="345"/>
      <c r="I83" s="353"/>
    </row>
    <row r="84" spans="1:9" ht="31.5">
      <c r="A84" s="322"/>
      <c r="B84" s="379"/>
      <c r="C84" s="146" t="s">
        <v>776</v>
      </c>
      <c r="D84" s="147">
        <v>30</v>
      </c>
      <c r="E84" s="322"/>
      <c r="F84" s="379"/>
      <c r="G84" s="332"/>
      <c r="H84" s="345"/>
      <c r="I84" s="353"/>
    </row>
    <row r="85" spans="1:9" ht="31.5">
      <c r="A85" s="322"/>
      <c r="B85" s="379"/>
      <c r="C85" s="146" t="s">
        <v>777</v>
      </c>
      <c r="D85" s="147">
        <v>20</v>
      </c>
      <c r="E85" s="322"/>
      <c r="F85" s="379"/>
      <c r="G85" s="332"/>
      <c r="H85" s="345"/>
      <c r="I85" s="353"/>
    </row>
    <row r="86" spans="1:9" ht="31.5">
      <c r="A86" s="322"/>
      <c r="B86" s="379"/>
      <c r="C86" s="146" t="s">
        <v>778</v>
      </c>
      <c r="D86" s="147">
        <v>30</v>
      </c>
      <c r="E86" s="322"/>
      <c r="F86" s="379"/>
      <c r="G86" s="332"/>
      <c r="H86" s="345"/>
      <c r="I86" s="354"/>
    </row>
    <row r="87" spans="1:9" ht="31.5">
      <c r="A87" s="322">
        <v>13</v>
      </c>
      <c r="B87" s="385" t="s">
        <v>779</v>
      </c>
      <c r="C87" s="146" t="s">
        <v>771</v>
      </c>
      <c r="D87" s="147">
        <v>35</v>
      </c>
      <c r="E87" s="322">
        <f>SUM(D87:D93)</f>
        <v>376</v>
      </c>
      <c r="F87" s="379">
        <v>106</v>
      </c>
      <c r="G87" s="332" t="s">
        <v>109</v>
      </c>
      <c r="H87" s="345"/>
      <c r="I87" s="361" t="s">
        <v>104</v>
      </c>
    </row>
    <row r="88" spans="1:9" ht="31.5">
      <c r="A88" s="322"/>
      <c r="B88" s="322"/>
      <c r="C88" s="146" t="s">
        <v>767</v>
      </c>
      <c r="D88" s="147">
        <v>25</v>
      </c>
      <c r="E88" s="322"/>
      <c r="F88" s="379"/>
      <c r="G88" s="332"/>
      <c r="H88" s="345"/>
      <c r="I88" s="353"/>
    </row>
    <row r="89" spans="1:9" ht="47.25">
      <c r="A89" s="322"/>
      <c r="B89" s="322"/>
      <c r="C89" s="146" t="s">
        <v>766</v>
      </c>
      <c r="D89" s="147">
        <v>36</v>
      </c>
      <c r="E89" s="322"/>
      <c r="F89" s="379"/>
      <c r="G89" s="332"/>
      <c r="H89" s="345"/>
      <c r="I89" s="353"/>
    </row>
    <row r="90" spans="1:9" ht="47.25">
      <c r="A90" s="322"/>
      <c r="B90" s="322"/>
      <c r="C90" s="146" t="s">
        <v>765</v>
      </c>
      <c r="D90" s="144">
        <v>100</v>
      </c>
      <c r="E90" s="322"/>
      <c r="F90" s="379"/>
      <c r="G90" s="332"/>
      <c r="H90" s="345"/>
      <c r="I90" s="353"/>
    </row>
    <row r="91" spans="1:9" ht="31.5">
      <c r="A91" s="322"/>
      <c r="B91" s="322"/>
      <c r="C91" s="146" t="s">
        <v>797</v>
      </c>
      <c r="D91" s="144">
        <v>30</v>
      </c>
      <c r="E91" s="322"/>
      <c r="F91" s="379"/>
      <c r="G91" s="332"/>
      <c r="H91" s="345"/>
      <c r="I91" s="353"/>
    </row>
    <row r="92" spans="1:9" ht="31.5">
      <c r="A92" s="322"/>
      <c r="B92" s="322"/>
      <c r="C92" s="146" t="s">
        <v>798</v>
      </c>
      <c r="D92" s="144">
        <v>30</v>
      </c>
      <c r="E92" s="322"/>
      <c r="F92" s="379"/>
      <c r="G92" s="332"/>
      <c r="H92" s="345"/>
      <c r="I92" s="353"/>
    </row>
    <row r="93" spans="1:9" ht="31.5">
      <c r="A93" s="322"/>
      <c r="B93" s="322"/>
      <c r="C93" s="146" t="s">
        <v>799</v>
      </c>
      <c r="D93" s="144">
        <v>120</v>
      </c>
      <c r="E93" s="322"/>
      <c r="F93" s="379"/>
      <c r="G93" s="332"/>
      <c r="H93" s="345"/>
      <c r="I93" s="354"/>
    </row>
    <row r="94" spans="1:9" ht="31.5">
      <c r="A94" s="322">
        <v>14</v>
      </c>
      <c r="B94" s="382" t="s">
        <v>800</v>
      </c>
      <c r="C94" s="146" t="s">
        <v>801</v>
      </c>
      <c r="D94" s="144">
        <v>60</v>
      </c>
      <c r="E94" s="322">
        <f>SUM(D94:D97)</f>
        <v>130</v>
      </c>
      <c r="F94" s="379">
        <v>125</v>
      </c>
      <c r="G94" s="332" t="s">
        <v>109</v>
      </c>
      <c r="H94" s="345"/>
      <c r="I94" s="378"/>
    </row>
    <row r="95" spans="1:9" ht="47.25">
      <c r="A95" s="322"/>
      <c r="B95" s="379"/>
      <c r="C95" s="146" t="s">
        <v>802</v>
      </c>
      <c r="D95" s="144">
        <v>20</v>
      </c>
      <c r="E95" s="322"/>
      <c r="F95" s="379"/>
      <c r="G95" s="332"/>
      <c r="H95" s="345"/>
      <c r="I95" s="378"/>
    </row>
    <row r="96" spans="1:9" ht="31.5">
      <c r="A96" s="322"/>
      <c r="B96" s="379"/>
      <c r="C96" s="146" t="s">
        <v>767</v>
      </c>
      <c r="D96" s="144">
        <v>10</v>
      </c>
      <c r="E96" s="322"/>
      <c r="F96" s="379"/>
      <c r="G96" s="332"/>
      <c r="H96" s="345"/>
      <c r="I96" s="378"/>
    </row>
    <row r="97" spans="1:9" ht="31.5">
      <c r="A97" s="322"/>
      <c r="B97" s="379"/>
      <c r="C97" s="146" t="s">
        <v>773</v>
      </c>
      <c r="D97" s="144">
        <v>40</v>
      </c>
      <c r="E97" s="322"/>
      <c r="F97" s="379"/>
      <c r="G97" s="332"/>
      <c r="H97" s="345"/>
      <c r="I97" s="378"/>
    </row>
    <row r="98" spans="1:9" ht="31.5">
      <c r="A98" s="322">
        <v>15</v>
      </c>
      <c r="B98" s="382" t="s">
        <v>803</v>
      </c>
      <c r="C98" s="146" t="s">
        <v>804</v>
      </c>
      <c r="D98" s="144">
        <v>70</v>
      </c>
      <c r="E98" s="322">
        <f>SUM(D98:D100)</f>
        <v>130</v>
      </c>
      <c r="F98" s="322">
        <v>125</v>
      </c>
      <c r="G98" s="332" t="s">
        <v>109</v>
      </c>
      <c r="H98" s="345"/>
      <c r="I98" s="378"/>
    </row>
    <row r="99" spans="1:9" ht="31.5">
      <c r="A99" s="322"/>
      <c r="B99" s="379"/>
      <c r="C99" s="146" t="s">
        <v>773</v>
      </c>
      <c r="D99" s="144">
        <v>50</v>
      </c>
      <c r="E99" s="322"/>
      <c r="F99" s="322"/>
      <c r="G99" s="332"/>
      <c r="H99" s="345"/>
      <c r="I99" s="378"/>
    </row>
    <row r="100" spans="1:9" ht="31.5">
      <c r="A100" s="322"/>
      <c r="B100" s="379"/>
      <c r="C100" s="146" t="s">
        <v>767</v>
      </c>
      <c r="D100" s="144">
        <v>10</v>
      </c>
      <c r="E100" s="322"/>
      <c r="F100" s="322"/>
      <c r="G100" s="332"/>
      <c r="H100" s="345"/>
      <c r="I100" s="378"/>
    </row>
    <row r="101" spans="1:9" ht="31.5">
      <c r="A101" s="322">
        <v>16</v>
      </c>
      <c r="B101" s="382" t="s">
        <v>805</v>
      </c>
      <c r="C101" s="146" t="s">
        <v>806</v>
      </c>
      <c r="D101" s="144">
        <v>70</v>
      </c>
      <c r="E101" s="322">
        <f>SUM(D101:D105)</f>
        <v>130</v>
      </c>
      <c r="F101" s="379">
        <v>106</v>
      </c>
      <c r="G101" s="332" t="s">
        <v>109</v>
      </c>
      <c r="H101" s="345"/>
      <c r="I101" s="361" t="s">
        <v>703</v>
      </c>
    </row>
    <row r="102" spans="1:9" ht="33" customHeight="1">
      <c r="A102" s="322"/>
      <c r="B102" s="379"/>
      <c r="C102" s="145" t="s">
        <v>807</v>
      </c>
      <c r="D102" s="144">
        <v>20</v>
      </c>
      <c r="E102" s="322"/>
      <c r="F102" s="379"/>
      <c r="G102" s="332"/>
      <c r="H102" s="345"/>
      <c r="I102" s="353"/>
    </row>
    <row r="103" spans="1:9" ht="31.5">
      <c r="A103" s="322"/>
      <c r="B103" s="379"/>
      <c r="C103" s="145" t="s">
        <v>767</v>
      </c>
      <c r="D103" s="144">
        <v>10</v>
      </c>
      <c r="E103" s="322"/>
      <c r="F103" s="379"/>
      <c r="G103" s="332"/>
      <c r="H103" s="345"/>
      <c r="I103" s="353"/>
    </row>
    <row r="104" spans="1:9" ht="31.5">
      <c r="A104" s="322"/>
      <c r="B104" s="379"/>
      <c r="C104" s="145" t="s">
        <v>773</v>
      </c>
      <c r="D104" s="144">
        <v>10</v>
      </c>
      <c r="E104" s="322"/>
      <c r="F104" s="379"/>
      <c r="G104" s="332"/>
      <c r="H104" s="345"/>
      <c r="I104" s="353"/>
    </row>
    <row r="105" spans="1:9" s="14" customFormat="1" ht="31.5">
      <c r="A105" s="322"/>
      <c r="B105" s="379"/>
      <c r="C105" s="145" t="s">
        <v>808</v>
      </c>
      <c r="D105" s="144">
        <v>20</v>
      </c>
      <c r="E105" s="322"/>
      <c r="F105" s="379"/>
      <c r="G105" s="332"/>
      <c r="H105" s="345"/>
      <c r="I105" s="354"/>
    </row>
    <row r="106" spans="1:9" ht="47.25">
      <c r="A106" s="322">
        <v>17</v>
      </c>
      <c r="B106" s="382" t="s">
        <v>809</v>
      </c>
      <c r="C106" s="146" t="s">
        <v>440</v>
      </c>
      <c r="D106" s="144">
        <v>36</v>
      </c>
      <c r="E106" s="322">
        <f>SUM(D106:D114)</f>
        <v>241</v>
      </c>
      <c r="F106" s="379">
        <v>106</v>
      </c>
      <c r="G106" s="332" t="s">
        <v>109</v>
      </c>
      <c r="H106" s="345"/>
      <c r="I106" s="361" t="s">
        <v>703</v>
      </c>
    </row>
    <row r="107" spans="1:9" ht="31.5">
      <c r="A107" s="322"/>
      <c r="B107" s="379"/>
      <c r="C107" s="145" t="s">
        <v>810</v>
      </c>
      <c r="D107" s="144">
        <v>20</v>
      </c>
      <c r="E107" s="322"/>
      <c r="F107" s="379"/>
      <c r="G107" s="332"/>
      <c r="H107" s="345"/>
      <c r="I107" s="353"/>
    </row>
    <row r="108" spans="1:9" ht="31.5">
      <c r="A108" s="322"/>
      <c r="B108" s="379"/>
      <c r="C108" s="145" t="s">
        <v>771</v>
      </c>
      <c r="D108" s="144">
        <v>15</v>
      </c>
      <c r="E108" s="322"/>
      <c r="F108" s="379"/>
      <c r="G108" s="332"/>
      <c r="H108" s="345"/>
      <c r="I108" s="353"/>
    </row>
    <row r="109" spans="1:9" ht="47.25">
      <c r="A109" s="322"/>
      <c r="B109" s="379"/>
      <c r="C109" s="146" t="s">
        <v>811</v>
      </c>
      <c r="D109" s="144">
        <v>30</v>
      </c>
      <c r="E109" s="322"/>
      <c r="F109" s="379"/>
      <c r="G109" s="332"/>
      <c r="H109" s="345"/>
      <c r="I109" s="353"/>
    </row>
    <row r="110" spans="1:9" ht="15.75">
      <c r="A110" s="322"/>
      <c r="B110" s="379"/>
      <c r="C110" s="145" t="s">
        <v>443</v>
      </c>
      <c r="D110" s="144">
        <v>40</v>
      </c>
      <c r="E110" s="322"/>
      <c r="F110" s="379"/>
      <c r="G110" s="332"/>
      <c r="H110" s="345"/>
      <c r="I110" s="353"/>
    </row>
    <row r="111" spans="1:9" ht="31.5">
      <c r="A111" s="322"/>
      <c r="B111" s="379"/>
      <c r="C111" s="146" t="s">
        <v>812</v>
      </c>
      <c r="D111" s="144">
        <v>20</v>
      </c>
      <c r="E111" s="322"/>
      <c r="F111" s="379"/>
      <c r="G111" s="332"/>
      <c r="H111" s="345"/>
      <c r="I111" s="353"/>
    </row>
    <row r="112" spans="1:9" ht="31.5">
      <c r="A112" s="322"/>
      <c r="B112" s="379"/>
      <c r="C112" s="146" t="s">
        <v>813</v>
      </c>
      <c r="D112" s="144">
        <v>30</v>
      </c>
      <c r="E112" s="322"/>
      <c r="F112" s="379"/>
      <c r="G112" s="332"/>
      <c r="H112" s="345"/>
      <c r="I112" s="353"/>
    </row>
    <row r="113" spans="1:9" ht="31.5">
      <c r="A113" s="322"/>
      <c r="B113" s="379"/>
      <c r="C113" s="146" t="s">
        <v>814</v>
      </c>
      <c r="D113" s="144">
        <v>30</v>
      </c>
      <c r="E113" s="322"/>
      <c r="F113" s="379"/>
      <c r="G113" s="332"/>
      <c r="H113" s="345"/>
      <c r="I113" s="353"/>
    </row>
    <row r="114" spans="1:9" ht="31.5">
      <c r="A114" s="322"/>
      <c r="B114" s="379"/>
      <c r="C114" s="146" t="s">
        <v>815</v>
      </c>
      <c r="D114" s="144">
        <v>20</v>
      </c>
      <c r="E114" s="322"/>
      <c r="F114" s="379"/>
      <c r="G114" s="332"/>
      <c r="H114" s="345"/>
      <c r="I114" s="354"/>
    </row>
    <row r="115" spans="1:9" ht="47.25">
      <c r="A115" s="205">
        <v>18</v>
      </c>
      <c r="B115" s="208" t="s">
        <v>816</v>
      </c>
      <c r="C115" s="209" t="s">
        <v>440</v>
      </c>
      <c r="D115" s="210">
        <v>36</v>
      </c>
      <c r="E115" s="322">
        <f>SUM(D115:D119)</f>
        <v>176</v>
      </c>
      <c r="F115" s="379">
        <v>106</v>
      </c>
      <c r="G115" s="332" t="s">
        <v>109</v>
      </c>
      <c r="H115" s="345"/>
      <c r="I115" s="378" t="s">
        <v>703</v>
      </c>
    </row>
    <row r="116" spans="1:9" ht="33.75" customHeight="1">
      <c r="A116" s="318"/>
      <c r="B116" s="380"/>
      <c r="C116" s="145" t="s">
        <v>817</v>
      </c>
      <c r="D116" s="144">
        <v>75</v>
      </c>
      <c r="E116" s="322"/>
      <c r="F116" s="379"/>
      <c r="G116" s="332"/>
      <c r="H116" s="345"/>
      <c r="I116" s="378"/>
    </row>
    <row r="117" spans="1:9" ht="47.25">
      <c r="A117" s="319"/>
      <c r="B117" s="384"/>
      <c r="C117" s="145" t="s">
        <v>818</v>
      </c>
      <c r="D117" s="144">
        <v>40</v>
      </c>
      <c r="E117" s="322"/>
      <c r="F117" s="379"/>
      <c r="G117" s="332"/>
      <c r="H117" s="345"/>
      <c r="I117" s="378"/>
    </row>
    <row r="118" spans="1:9" ht="31.5">
      <c r="A118" s="319"/>
      <c r="B118" s="384"/>
      <c r="C118" s="145" t="s">
        <v>819</v>
      </c>
      <c r="D118" s="144">
        <v>15</v>
      </c>
      <c r="E118" s="322"/>
      <c r="F118" s="379"/>
      <c r="G118" s="332"/>
      <c r="H118" s="345"/>
      <c r="I118" s="378"/>
    </row>
    <row r="119" spans="1:9" ht="15.75">
      <c r="A119" s="320"/>
      <c r="B119" s="381"/>
      <c r="C119" s="145" t="s">
        <v>443</v>
      </c>
      <c r="D119" s="144">
        <v>10</v>
      </c>
      <c r="E119" s="322"/>
      <c r="F119" s="379"/>
      <c r="G119" s="332"/>
      <c r="H119" s="345"/>
      <c r="I119" s="378"/>
    </row>
    <row r="120" spans="1:9" ht="31.5">
      <c r="A120" s="322">
        <v>19</v>
      </c>
      <c r="B120" s="382" t="s">
        <v>820</v>
      </c>
      <c r="C120" s="146" t="s">
        <v>821</v>
      </c>
      <c r="D120" s="144">
        <v>90</v>
      </c>
      <c r="E120" s="322">
        <f>SUM(D120:D121)</f>
        <v>110</v>
      </c>
      <c r="F120" s="379">
        <v>106</v>
      </c>
      <c r="G120" s="332" t="s">
        <v>109</v>
      </c>
      <c r="H120" s="345"/>
      <c r="I120" s="378" t="s">
        <v>703</v>
      </c>
    </row>
    <row r="121" spans="1:9" ht="36" customHeight="1">
      <c r="A121" s="322"/>
      <c r="B121" s="379"/>
      <c r="C121" s="146" t="s">
        <v>822</v>
      </c>
      <c r="D121" s="144">
        <v>20</v>
      </c>
      <c r="E121" s="322"/>
      <c r="F121" s="379"/>
      <c r="G121" s="332"/>
      <c r="H121" s="345"/>
      <c r="I121" s="378"/>
    </row>
    <row r="122" spans="1:9" ht="31.5">
      <c r="A122" s="322">
        <v>20</v>
      </c>
      <c r="B122" s="382" t="s">
        <v>823</v>
      </c>
      <c r="C122" s="146" t="s">
        <v>767</v>
      </c>
      <c r="D122" s="144">
        <v>10</v>
      </c>
      <c r="E122" s="322">
        <f>SUM(D122:D127)</f>
        <v>176</v>
      </c>
      <c r="F122" s="379">
        <v>106</v>
      </c>
      <c r="G122" s="332" t="s">
        <v>109</v>
      </c>
      <c r="H122" s="345"/>
      <c r="I122" s="378" t="s">
        <v>703</v>
      </c>
    </row>
    <row r="123" spans="1:9" ht="32.25" customHeight="1">
      <c r="A123" s="322"/>
      <c r="B123" s="379"/>
      <c r="C123" s="146" t="s">
        <v>807</v>
      </c>
      <c r="D123" s="144">
        <v>20</v>
      </c>
      <c r="E123" s="322"/>
      <c r="F123" s="379"/>
      <c r="G123" s="332"/>
      <c r="H123" s="345"/>
      <c r="I123" s="378"/>
    </row>
    <row r="124" spans="1:9" ht="33.75" customHeight="1">
      <c r="A124" s="322"/>
      <c r="B124" s="379"/>
      <c r="C124" s="146" t="s">
        <v>817</v>
      </c>
      <c r="D124" s="144">
        <v>70</v>
      </c>
      <c r="E124" s="322"/>
      <c r="F124" s="379"/>
      <c r="G124" s="332"/>
      <c r="H124" s="345"/>
      <c r="I124" s="378"/>
    </row>
    <row r="125" spans="1:9" ht="47.25">
      <c r="A125" s="322"/>
      <c r="B125" s="379"/>
      <c r="C125" s="146" t="s">
        <v>818</v>
      </c>
      <c r="D125" s="144">
        <v>20</v>
      </c>
      <c r="E125" s="322"/>
      <c r="F125" s="379"/>
      <c r="G125" s="332"/>
      <c r="H125" s="345"/>
      <c r="I125" s="378"/>
    </row>
    <row r="126" spans="1:9" ht="47.25">
      <c r="A126" s="322"/>
      <c r="B126" s="379"/>
      <c r="C126" s="146" t="s">
        <v>440</v>
      </c>
      <c r="D126" s="144">
        <v>36</v>
      </c>
      <c r="E126" s="322"/>
      <c r="F126" s="379"/>
      <c r="G126" s="332"/>
      <c r="H126" s="345"/>
      <c r="I126" s="378"/>
    </row>
    <row r="127" spans="1:9" ht="31.5">
      <c r="A127" s="322"/>
      <c r="B127" s="379"/>
      <c r="C127" s="146" t="s">
        <v>824</v>
      </c>
      <c r="D127" s="144">
        <v>20</v>
      </c>
      <c r="E127" s="322"/>
      <c r="F127" s="379"/>
      <c r="G127" s="332"/>
      <c r="H127" s="345"/>
      <c r="I127" s="378"/>
    </row>
    <row r="128" spans="1:9" ht="31.5" customHeight="1">
      <c r="A128" s="322">
        <v>21</v>
      </c>
      <c r="B128" s="379" t="s">
        <v>825</v>
      </c>
      <c r="C128" s="132" t="s">
        <v>826</v>
      </c>
      <c r="D128" s="131">
        <v>80</v>
      </c>
      <c r="E128" s="318">
        <f>SUM(D128:D131)</f>
        <v>155</v>
      </c>
      <c r="F128" s="380">
        <v>125</v>
      </c>
      <c r="G128" s="236" t="s">
        <v>109</v>
      </c>
      <c r="H128" s="377"/>
      <c r="I128" s="372"/>
    </row>
    <row r="129" spans="1:9" ht="31.5">
      <c r="A129" s="322"/>
      <c r="B129" s="379"/>
      <c r="C129" s="143" t="s">
        <v>827</v>
      </c>
      <c r="D129" s="131">
        <v>40</v>
      </c>
      <c r="E129" s="320"/>
      <c r="F129" s="381"/>
      <c r="G129" s="237"/>
      <c r="H129" s="351"/>
      <c r="I129" s="373"/>
    </row>
    <row r="130" spans="1:9" ht="47.25">
      <c r="A130" s="322"/>
      <c r="B130" s="379"/>
      <c r="C130" s="143" t="s">
        <v>765</v>
      </c>
      <c r="D130" s="131">
        <v>25</v>
      </c>
      <c r="E130" s="318">
        <f>SUM(D132:D133)</f>
        <v>135</v>
      </c>
      <c r="F130" s="380">
        <v>112.5</v>
      </c>
      <c r="G130" s="236" t="s">
        <v>1064</v>
      </c>
      <c r="H130" s="377"/>
      <c r="I130" s="372"/>
    </row>
    <row r="131" spans="1:9" ht="31.5">
      <c r="A131" s="322"/>
      <c r="B131" s="379"/>
      <c r="C131" s="143" t="s">
        <v>767</v>
      </c>
      <c r="D131" s="131">
        <v>10</v>
      </c>
      <c r="E131" s="319"/>
      <c r="F131" s="384"/>
      <c r="G131" s="348"/>
      <c r="H131" s="350"/>
      <c r="I131" s="383"/>
    </row>
    <row r="132" spans="1:9" ht="47.25">
      <c r="A132" s="322">
        <v>22</v>
      </c>
      <c r="B132" s="379" t="s">
        <v>828</v>
      </c>
      <c r="C132" s="143" t="s">
        <v>440</v>
      </c>
      <c r="D132" s="131">
        <v>120</v>
      </c>
      <c r="E132" s="319"/>
      <c r="F132" s="384"/>
      <c r="G132" s="348"/>
      <c r="H132" s="350"/>
      <c r="I132" s="383"/>
    </row>
    <row r="133" spans="1:9" ht="31.5">
      <c r="A133" s="322"/>
      <c r="B133" s="379"/>
      <c r="C133" s="143" t="s">
        <v>771</v>
      </c>
      <c r="D133" s="131">
        <v>15</v>
      </c>
      <c r="E133" s="320"/>
      <c r="F133" s="381"/>
      <c r="G133" s="237"/>
      <c r="H133" s="351"/>
      <c r="I133" s="373"/>
    </row>
    <row r="134" spans="1:9" ht="15.75">
      <c r="A134" s="285"/>
      <c r="B134" s="286"/>
      <c r="C134" s="95" t="s">
        <v>116</v>
      </c>
      <c r="D134" s="216">
        <f>SUM(F5:F133)</f>
        <v>2085</v>
      </c>
      <c r="E134" s="287" t="s">
        <v>115</v>
      </c>
      <c r="F134" s="287"/>
      <c r="G134" s="287"/>
      <c r="H134" s="96">
        <f>SUM(H5:H133)</f>
        <v>62.5</v>
      </c>
      <c r="I134" s="100"/>
    </row>
    <row r="135" spans="1:9" ht="15.75">
      <c r="A135" s="288" t="s">
        <v>1072</v>
      </c>
      <c r="B135" s="289"/>
      <c r="C135" s="30" t="s">
        <v>1073</v>
      </c>
      <c r="D135" s="289" t="s">
        <v>735</v>
      </c>
      <c r="E135" s="289"/>
      <c r="F135" s="289"/>
      <c r="G135" s="289"/>
      <c r="H135" s="289"/>
      <c r="I135" s="290"/>
    </row>
    <row r="136" spans="1:5" ht="15">
      <c r="A136" s="7"/>
      <c r="D136" s="7"/>
      <c r="E136" s="24"/>
    </row>
    <row r="137" spans="1:5" ht="15">
      <c r="A137" s="7"/>
      <c r="D137" s="7"/>
      <c r="E137" s="24"/>
    </row>
    <row r="138" spans="1:5" ht="15">
      <c r="A138" s="7"/>
      <c r="D138" s="7"/>
      <c r="E138" s="24"/>
    </row>
    <row r="139" spans="1:5" ht="15">
      <c r="A139" s="7"/>
      <c r="D139" s="7"/>
      <c r="E139" s="24"/>
    </row>
    <row r="140" spans="1:5" ht="15">
      <c r="A140" s="7"/>
      <c r="D140" s="7"/>
      <c r="E140" s="24"/>
    </row>
    <row r="141" spans="1:5" ht="15">
      <c r="A141" s="7"/>
      <c r="D141" s="7"/>
      <c r="E141" s="24"/>
    </row>
    <row r="142" spans="1:5" ht="15">
      <c r="A142" s="7"/>
      <c r="D142" s="7"/>
      <c r="E142" s="24"/>
    </row>
    <row r="143" spans="1:5" ht="15">
      <c r="A143" s="7"/>
      <c r="D143" s="7"/>
      <c r="E143" s="24"/>
    </row>
    <row r="144" spans="1:5" ht="15">
      <c r="A144" s="7"/>
      <c r="D144" s="7"/>
      <c r="E144" s="24"/>
    </row>
    <row r="145" spans="1:5" ht="15">
      <c r="A145" s="7"/>
      <c r="D145" s="7"/>
      <c r="E145" s="24"/>
    </row>
    <row r="146" spans="1:5" ht="15">
      <c r="A146" s="7"/>
      <c r="D146" s="7"/>
      <c r="E146" s="24"/>
    </row>
    <row r="147" spans="1:5" ht="15">
      <c r="A147" s="7"/>
      <c r="D147" s="7"/>
      <c r="E147" s="24"/>
    </row>
    <row r="148" spans="1:5" ht="15">
      <c r="A148" s="7"/>
      <c r="D148" s="7"/>
      <c r="E148" s="24"/>
    </row>
    <row r="149" spans="1:5" ht="15">
      <c r="A149" s="7"/>
      <c r="D149" s="7"/>
      <c r="E149" s="24"/>
    </row>
    <row r="150" spans="1:5" ht="15">
      <c r="A150" s="7"/>
      <c r="D150" s="7"/>
      <c r="E150" s="24"/>
    </row>
    <row r="151" spans="1:5" ht="15">
      <c r="A151" s="7"/>
      <c r="D151" s="7"/>
      <c r="E151" s="24"/>
    </row>
    <row r="152" spans="1:5" ht="15">
      <c r="A152" s="7"/>
      <c r="D152" s="7"/>
      <c r="E152" s="24"/>
    </row>
    <row r="153" spans="1:5" ht="15">
      <c r="A153" s="7"/>
      <c r="D153" s="7"/>
      <c r="E153" s="24"/>
    </row>
    <row r="154" spans="1:5" ht="15">
      <c r="A154" s="7"/>
      <c r="D154" s="7"/>
      <c r="E154" s="24"/>
    </row>
    <row r="155" spans="1:5" ht="15">
      <c r="A155" s="7"/>
      <c r="D155" s="7"/>
      <c r="E155" s="24"/>
    </row>
    <row r="156" spans="1:5" ht="15">
      <c r="A156" s="7"/>
      <c r="D156" s="7"/>
      <c r="E156" s="24"/>
    </row>
    <row r="157" spans="1:5" ht="15">
      <c r="A157" s="7"/>
      <c r="D157" s="7"/>
      <c r="E157" s="24"/>
    </row>
    <row r="158" ht="15.75">
      <c r="B158" s="20"/>
    </row>
    <row r="159" ht="15.75">
      <c r="B159" s="20"/>
    </row>
    <row r="160" ht="15">
      <c r="B160" s="21"/>
    </row>
    <row r="161" ht="15.75">
      <c r="B161" s="20"/>
    </row>
    <row r="162" ht="15.75">
      <c r="B162" s="20"/>
    </row>
    <row r="163" ht="15.75">
      <c r="B163" s="20"/>
    </row>
  </sheetData>
  <sheetProtection/>
  <mergeCells count="182">
    <mergeCell ref="G33:G38"/>
    <mergeCell ref="H33:H38"/>
    <mergeCell ref="I33:I38"/>
    <mergeCell ref="G29:G32"/>
    <mergeCell ref="H29:H32"/>
    <mergeCell ref="I29:I32"/>
    <mergeCell ref="B29:B32"/>
    <mergeCell ref="A29:A32"/>
    <mergeCell ref="E29:E32"/>
    <mergeCell ref="F29:F32"/>
    <mergeCell ref="G20:G21"/>
    <mergeCell ref="B20:B21"/>
    <mergeCell ref="A20:A21"/>
    <mergeCell ref="E20:E21"/>
    <mergeCell ref="F20:F21"/>
    <mergeCell ref="G5:G11"/>
    <mergeCell ref="H5:H11"/>
    <mergeCell ref="I5:I11"/>
    <mergeCell ref="B12:B19"/>
    <mergeCell ref="E12:E19"/>
    <mergeCell ref="F12:F19"/>
    <mergeCell ref="G12:G19"/>
    <mergeCell ref="I12:I19"/>
    <mergeCell ref="H12:H19"/>
    <mergeCell ref="B5:B11"/>
    <mergeCell ref="E130:E133"/>
    <mergeCell ref="F130:F133"/>
    <mergeCell ref="G130:G133"/>
    <mergeCell ref="H130:H133"/>
    <mergeCell ref="G3:G4"/>
    <mergeCell ref="H3:H4"/>
    <mergeCell ref="F2:F4"/>
    <mergeCell ref="A1:I1"/>
    <mergeCell ref="I2:I4"/>
    <mergeCell ref="A2:A4"/>
    <mergeCell ref="B2:B4"/>
    <mergeCell ref="C2:C4"/>
    <mergeCell ref="D2:E4"/>
    <mergeCell ref="G2:H2"/>
    <mergeCell ref="A5:A11"/>
    <mergeCell ref="E5:E11"/>
    <mergeCell ref="F5:F11"/>
    <mergeCell ref="A12:A19"/>
    <mergeCell ref="B33:B38"/>
    <mergeCell ref="A33:A38"/>
    <mergeCell ref="E33:E38"/>
    <mergeCell ref="F33:F38"/>
    <mergeCell ref="A39:A46"/>
    <mergeCell ref="B39:B46"/>
    <mergeCell ref="E39:E46"/>
    <mergeCell ref="F39:F46"/>
    <mergeCell ref="G39:G46"/>
    <mergeCell ref="H39:H46"/>
    <mergeCell ref="I39:I46"/>
    <mergeCell ref="A47:A54"/>
    <mergeCell ref="B47:B54"/>
    <mergeCell ref="E47:E54"/>
    <mergeCell ref="F47:F54"/>
    <mergeCell ref="G47:G54"/>
    <mergeCell ref="H47:H54"/>
    <mergeCell ref="I47:I54"/>
    <mergeCell ref="A55:A57"/>
    <mergeCell ref="B55:B57"/>
    <mergeCell ref="E55:E57"/>
    <mergeCell ref="F55:F57"/>
    <mergeCell ref="G55:G57"/>
    <mergeCell ref="H55:H57"/>
    <mergeCell ref="I55:I57"/>
    <mergeCell ref="I58:I62"/>
    <mergeCell ref="I63:I66"/>
    <mergeCell ref="A58:A62"/>
    <mergeCell ref="B58:B62"/>
    <mergeCell ref="A63:A66"/>
    <mergeCell ref="B63:B66"/>
    <mergeCell ref="E63:E66"/>
    <mergeCell ref="F63:F66"/>
    <mergeCell ref="A67:A70"/>
    <mergeCell ref="B67:B70"/>
    <mergeCell ref="G58:G62"/>
    <mergeCell ref="H58:H62"/>
    <mergeCell ref="E58:E62"/>
    <mergeCell ref="F58:F62"/>
    <mergeCell ref="G67:G70"/>
    <mergeCell ref="H67:H70"/>
    <mergeCell ref="G63:G66"/>
    <mergeCell ref="H63:H66"/>
    <mergeCell ref="I67:I70"/>
    <mergeCell ref="E67:E70"/>
    <mergeCell ref="F67:F70"/>
    <mergeCell ref="A72:A76"/>
    <mergeCell ref="B72:B76"/>
    <mergeCell ref="E72:E76"/>
    <mergeCell ref="F72:F76"/>
    <mergeCell ref="G72:G76"/>
    <mergeCell ref="H72:H76"/>
    <mergeCell ref="I72:I76"/>
    <mergeCell ref="A77:A86"/>
    <mergeCell ref="B77:B86"/>
    <mergeCell ref="E77:E86"/>
    <mergeCell ref="F77:F86"/>
    <mergeCell ref="G77:G86"/>
    <mergeCell ref="H77:H86"/>
    <mergeCell ref="I77:I86"/>
    <mergeCell ref="A87:A93"/>
    <mergeCell ref="B87:B93"/>
    <mergeCell ref="E87:E93"/>
    <mergeCell ref="F87:F93"/>
    <mergeCell ref="G87:G93"/>
    <mergeCell ref="H87:H93"/>
    <mergeCell ref="I87:I93"/>
    <mergeCell ref="A94:A97"/>
    <mergeCell ref="B94:B97"/>
    <mergeCell ref="E94:E97"/>
    <mergeCell ref="F94:F97"/>
    <mergeCell ref="G94:G97"/>
    <mergeCell ref="H94:H97"/>
    <mergeCell ref="I94:I97"/>
    <mergeCell ref="A98:A100"/>
    <mergeCell ref="B98:B100"/>
    <mergeCell ref="E98:E100"/>
    <mergeCell ref="F98:F100"/>
    <mergeCell ref="G98:G100"/>
    <mergeCell ref="H98:H100"/>
    <mergeCell ref="I98:I100"/>
    <mergeCell ref="A101:A105"/>
    <mergeCell ref="B101:B105"/>
    <mergeCell ref="E101:E105"/>
    <mergeCell ref="F101:F105"/>
    <mergeCell ref="G101:G105"/>
    <mergeCell ref="H101:H105"/>
    <mergeCell ref="I101:I105"/>
    <mergeCell ref="A106:A114"/>
    <mergeCell ref="B106:B114"/>
    <mergeCell ref="E106:E114"/>
    <mergeCell ref="F106:F114"/>
    <mergeCell ref="G106:G114"/>
    <mergeCell ref="H106:H114"/>
    <mergeCell ref="I106:I114"/>
    <mergeCell ref="E115:E119"/>
    <mergeCell ref="F115:F119"/>
    <mergeCell ref="B116:B119"/>
    <mergeCell ref="A116:A119"/>
    <mergeCell ref="G115:G119"/>
    <mergeCell ref="H115:H119"/>
    <mergeCell ref="I115:I119"/>
    <mergeCell ref="A120:A121"/>
    <mergeCell ref="B120:B121"/>
    <mergeCell ref="E120:E121"/>
    <mergeCell ref="F120:F121"/>
    <mergeCell ref="G120:G121"/>
    <mergeCell ref="H120:H121"/>
    <mergeCell ref="I120:I121"/>
    <mergeCell ref="A135:B135"/>
    <mergeCell ref="D135:I135"/>
    <mergeCell ref="A122:A127"/>
    <mergeCell ref="B122:B127"/>
    <mergeCell ref="E122:E127"/>
    <mergeCell ref="F122:F127"/>
    <mergeCell ref="I130:I133"/>
    <mergeCell ref="G128:G129"/>
    <mergeCell ref="B128:B129"/>
    <mergeCell ref="A128:A129"/>
    <mergeCell ref="I122:I127"/>
    <mergeCell ref="B132:B133"/>
    <mergeCell ref="A134:B134"/>
    <mergeCell ref="E134:G134"/>
    <mergeCell ref="B130:B131"/>
    <mergeCell ref="A130:A131"/>
    <mergeCell ref="A132:A133"/>
    <mergeCell ref="E128:E129"/>
    <mergeCell ref="F128:F129"/>
    <mergeCell ref="H128:H129"/>
    <mergeCell ref="I128:I129"/>
    <mergeCell ref="A22:A28"/>
    <mergeCell ref="B22:B28"/>
    <mergeCell ref="E22:E28"/>
    <mergeCell ref="F22:F28"/>
    <mergeCell ref="G22:G28"/>
    <mergeCell ref="H22:H28"/>
    <mergeCell ref="I22:I28"/>
    <mergeCell ref="G122:G127"/>
    <mergeCell ref="H122:H127"/>
  </mergeCells>
  <printOptions/>
  <pageMargins left="0.7" right="0.24" top="0.75" bottom="0.75" header="0.3" footer="0.3"/>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M177"/>
  <sheetViews>
    <sheetView zoomScale="85" zoomScaleNormal="85" zoomScalePageLayoutView="0" workbookViewId="0" topLeftCell="A85">
      <selection activeCell="J88" sqref="J88"/>
    </sheetView>
  </sheetViews>
  <sheetFormatPr defaultColWidth="9.140625" defaultRowHeight="15"/>
  <cols>
    <col min="1" max="1" width="4.140625" style="8" customWidth="1"/>
    <col min="2" max="2" width="20.421875" style="19" customWidth="1"/>
    <col min="3" max="3" width="57.57421875" style="7" customWidth="1"/>
    <col min="4" max="4" width="7.140625" style="8" customWidth="1"/>
    <col min="5" max="5" width="6.28125" style="22" customWidth="1"/>
    <col min="6" max="6" width="8.00390625" style="7" customWidth="1"/>
    <col min="7" max="7" width="7.7109375" style="7" customWidth="1"/>
    <col min="8" max="8" width="9.00390625" style="7" customWidth="1"/>
    <col min="9" max="9" width="10.57421875" style="7" customWidth="1"/>
    <col min="10" max="12" width="9.140625" style="7" customWidth="1"/>
    <col min="13" max="13" width="14.00390625" style="7" bestFit="1" customWidth="1"/>
    <col min="14" max="16384" width="9.140625" style="7" customWidth="1"/>
  </cols>
  <sheetData>
    <row r="1" spans="1:9" ht="22.5" customHeight="1">
      <c r="A1" s="278" t="s">
        <v>150</v>
      </c>
      <c r="B1" s="279"/>
      <c r="C1" s="279"/>
      <c r="D1" s="279"/>
      <c r="E1" s="279"/>
      <c r="F1" s="279"/>
      <c r="G1" s="279"/>
      <c r="H1" s="279"/>
      <c r="I1" s="279"/>
    </row>
    <row r="2" spans="1:9" ht="31.5" customHeight="1">
      <c r="A2" s="299" t="s">
        <v>1088</v>
      </c>
      <c r="B2" s="299" t="s">
        <v>1089</v>
      </c>
      <c r="C2" s="298" t="s">
        <v>1106</v>
      </c>
      <c r="D2" s="302" t="s">
        <v>667</v>
      </c>
      <c r="E2" s="303"/>
      <c r="F2" s="298" t="s">
        <v>1090</v>
      </c>
      <c r="G2" s="284" t="s">
        <v>1091</v>
      </c>
      <c r="H2" s="284"/>
      <c r="I2" s="283" t="s">
        <v>1092</v>
      </c>
    </row>
    <row r="3" spans="1:9" ht="15">
      <c r="A3" s="300"/>
      <c r="B3" s="300"/>
      <c r="C3" s="296"/>
      <c r="D3" s="304"/>
      <c r="E3" s="272"/>
      <c r="F3" s="296"/>
      <c r="G3" s="296" t="s">
        <v>105</v>
      </c>
      <c r="H3" s="296" t="s">
        <v>660</v>
      </c>
      <c r="I3" s="283"/>
    </row>
    <row r="4" spans="1:9" ht="64.5" customHeight="1">
      <c r="A4" s="301"/>
      <c r="B4" s="301"/>
      <c r="C4" s="297"/>
      <c r="D4" s="265"/>
      <c r="E4" s="266"/>
      <c r="F4" s="297"/>
      <c r="G4" s="297"/>
      <c r="H4" s="297"/>
      <c r="I4" s="283"/>
    </row>
    <row r="5" spans="1:9" ht="47.25">
      <c r="A5" s="388">
        <v>1</v>
      </c>
      <c r="B5" s="411" t="s">
        <v>1093</v>
      </c>
      <c r="C5" s="27" t="s">
        <v>1111</v>
      </c>
      <c r="D5" s="4">
        <v>20</v>
      </c>
      <c r="E5" s="326">
        <f>+SUM(D5:D9)</f>
        <v>140</v>
      </c>
      <c r="F5" s="398">
        <v>100</v>
      </c>
      <c r="G5" s="254" t="s">
        <v>662</v>
      </c>
      <c r="H5" s="394"/>
      <c r="I5" s="254" t="s">
        <v>669</v>
      </c>
    </row>
    <row r="6" spans="1:9" ht="31.5">
      <c r="A6" s="389"/>
      <c r="B6" s="412"/>
      <c r="C6" s="27" t="s">
        <v>419</v>
      </c>
      <c r="D6" s="4">
        <v>30</v>
      </c>
      <c r="E6" s="408"/>
      <c r="F6" s="399"/>
      <c r="G6" s="403"/>
      <c r="H6" s="395"/>
      <c r="I6" s="403"/>
    </row>
    <row r="7" spans="1:9" ht="31.5" customHeight="1">
      <c r="A7" s="389"/>
      <c r="B7" s="412"/>
      <c r="C7" s="2" t="s">
        <v>663</v>
      </c>
      <c r="D7" s="4">
        <v>30</v>
      </c>
      <c r="E7" s="408"/>
      <c r="F7" s="399"/>
      <c r="G7" s="403"/>
      <c r="H7" s="395"/>
      <c r="I7" s="403"/>
    </row>
    <row r="8" spans="1:9" ht="31.5" customHeight="1">
      <c r="A8" s="390"/>
      <c r="B8" s="414"/>
      <c r="C8" s="2" t="s">
        <v>668</v>
      </c>
      <c r="D8" s="4">
        <v>30</v>
      </c>
      <c r="E8" s="409"/>
      <c r="F8" s="400"/>
      <c r="G8" s="403"/>
      <c r="H8" s="396"/>
      <c r="I8" s="403"/>
    </row>
    <row r="9" spans="1:9" ht="31.5">
      <c r="A9" s="391"/>
      <c r="B9" s="413"/>
      <c r="C9" s="2" t="s">
        <v>665</v>
      </c>
      <c r="D9" s="4">
        <v>30</v>
      </c>
      <c r="E9" s="410"/>
      <c r="F9" s="401"/>
      <c r="G9" s="255"/>
      <c r="H9" s="397"/>
      <c r="I9" s="255"/>
    </row>
    <row r="10" spans="1:9" ht="17.25" customHeight="1">
      <c r="A10" s="388">
        <v>2</v>
      </c>
      <c r="B10" s="411" t="s">
        <v>1095</v>
      </c>
      <c r="C10" s="27" t="s">
        <v>419</v>
      </c>
      <c r="D10" s="4">
        <v>30</v>
      </c>
      <c r="E10" s="236">
        <f>+SUM(D10:D15)</f>
        <v>180</v>
      </c>
      <c r="F10" s="254">
        <v>125</v>
      </c>
      <c r="G10" s="254" t="s">
        <v>662</v>
      </c>
      <c r="H10" s="254"/>
      <c r="I10" s="254"/>
    </row>
    <row r="11" spans="1:9" ht="33" customHeight="1">
      <c r="A11" s="389"/>
      <c r="B11" s="412"/>
      <c r="C11" s="2" t="s">
        <v>664</v>
      </c>
      <c r="D11" s="4">
        <v>30</v>
      </c>
      <c r="E11" s="392"/>
      <c r="F11" s="392"/>
      <c r="G11" s="392"/>
      <c r="H11" s="392"/>
      <c r="I11" s="392"/>
    </row>
    <row r="12" spans="1:9" ht="33.75" customHeight="1">
      <c r="A12" s="389"/>
      <c r="B12" s="412"/>
      <c r="C12" s="2" t="s">
        <v>666</v>
      </c>
      <c r="D12" s="4">
        <v>30</v>
      </c>
      <c r="E12" s="392"/>
      <c r="F12" s="392"/>
      <c r="G12" s="392"/>
      <c r="H12" s="392"/>
      <c r="I12" s="392"/>
    </row>
    <row r="13" spans="1:9" ht="39.75" customHeight="1">
      <c r="A13" s="389"/>
      <c r="B13" s="412"/>
      <c r="C13" s="2" t="s">
        <v>420</v>
      </c>
      <c r="D13" s="4">
        <v>30</v>
      </c>
      <c r="E13" s="392"/>
      <c r="F13" s="392"/>
      <c r="G13" s="392"/>
      <c r="H13" s="392"/>
      <c r="I13" s="392"/>
    </row>
    <row r="14" spans="1:9" ht="36" customHeight="1">
      <c r="A14" s="390"/>
      <c r="B14" s="414"/>
      <c r="C14" s="2" t="s">
        <v>1055</v>
      </c>
      <c r="D14" s="78">
        <v>30</v>
      </c>
      <c r="E14" s="392"/>
      <c r="F14" s="392"/>
      <c r="G14" s="392"/>
      <c r="H14" s="392"/>
      <c r="I14" s="392"/>
    </row>
    <row r="15" spans="1:9" ht="54" customHeight="1">
      <c r="A15" s="391"/>
      <c r="B15" s="413"/>
      <c r="C15" s="2" t="s">
        <v>653</v>
      </c>
      <c r="D15" s="4">
        <v>30</v>
      </c>
      <c r="E15" s="393"/>
      <c r="F15" s="393"/>
      <c r="G15" s="393"/>
      <c r="H15" s="393"/>
      <c r="I15" s="393"/>
    </row>
    <row r="16" spans="1:9" ht="50.25" customHeight="1">
      <c r="A16" s="388">
        <v>3</v>
      </c>
      <c r="B16" s="411" t="s">
        <v>1094</v>
      </c>
      <c r="C16" s="84" t="s">
        <v>422</v>
      </c>
      <c r="D16" s="4">
        <v>30</v>
      </c>
      <c r="E16" s="326">
        <f>+SUM(D16:D17)</f>
        <v>180</v>
      </c>
      <c r="F16" s="388">
        <v>125</v>
      </c>
      <c r="G16" s="254" t="s">
        <v>662</v>
      </c>
      <c r="H16" s="394"/>
      <c r="I16" s="394"/>
    </row>
    <row r="17" spans="1:9" ht="57.75" customHeight="1">
      <c r="A17" s="389"/>
      <c r="B17" s="413"/>
      <c r="C17" s="202" t="s">
        <v>421</v>
      </c>
      <c r="D17" s="4">
        <v>150</v>
      </c>
      <c r="E17" s="408"/>
      <c r="F17" s="389"/>
      <c r="G17" s="255"/>
      <c r="H17" s="395"/>
      <c r="I17" s="395"/>
    </row>
    <row r="18" spans="1:9" ht="39.75" customHeight="1">
      <c r="A18" s="388">
        <v>4</v>
      </c>
      <c r="B18" s="411" t="s">
        <v>1104</v>
      </c>
      <c r="C18" s="2" t="s">
        <v>426</v>
      </c>
      <c r="D18" s="4">
        <v>20</v>
      </c>
      <c r="E18" s="326">
        <f>+SUM(D18:D20)</f>
        <v>120</v>
      </c>
      <c r="F18" s="388">
        <v>106</v>
      </c>
      <c r="G18" s="254" t="s">
        <v>662</v>
      </c>
      <c r="H18" s="394"/>
      <c r="I18" s="394"/>
    </row>
    <row r="19" spans="1:9" ht="60.75" customHeight="1">
      <c r="A19" s="389"/>
      <c r="B19" s="412"/>
      <c r="C19" s="84" t="s">
        <v>654</v>
      </c>
      <c r="D19" s="4">
        <v>30</v>
      </c>
      <c r="E19" s="408"/>
      <c r="F19" s="389"/>
      <c r="G19" s="403"/>
      <c r="H19" s="395"/>
      <c r="I19" s="395"/>
    </row>
    <row r="20" spans="1:9" ht="63" customHeight="1">
      <c r="A20" s="391"/>
      <c r="B20" s="413"/>
      <c r="C20" s="84" t="s">
        <v>652</v>
      </c>
      <c r="D20" s="4">
        <v>70</v>
      </c>
      <c r="E20" s="410"/>
      <c r="F20" s="391"/>
      <c r="G20" s="255"/>
      <c r="H20" s="397"/>
      <c r="I20" s="397"/>
    </row>
    <row r="21" spans="1:9" ht="39" customHeight="1">
      <c r="A21" s="388">
        <v>5</v>
      </c>
      <c r="B21" s="267" t="s">
        <v>1105</v>
      </c>
      <c r="C21" s="84" t="s">
        <v>424</v>
      </c>
      <c r="D21" s="4">
        <v>30</v>
      </c>
      <c r="E21" s="236">
        <f>+SUM(D21:D24)</f>
        <v>120</v>
      </c>
      <c r="F21" s="254">
        <v>106</v>
      </c>
      <c r="G21" s="254" t="s">
        <v>662</v>
      </c>
      <c r="H21" s="254"/>
      <c r="I21" s="254"/>
    </row>
    <row r="22" spans="1:9" ht="47.25" customHeight="1">
      <c r="A22" s="389"/>
      <c r="B22" s="402"/>
      <c r="C22" s="84" t="s">
        <v>423</v>
      </c>
      <c r="D22" s="4">
        <v>30</v>
      </c>
      <c r="E22" s="392"/>
      <c r="F22" s="392"/>
      <c r="G22" s="392"/>
      <c r="H22" s="392"/>
      <c r="I22" s="392"/>
    </row>
    <row r="23" spans="1:9" ht="45.75" customHeight="1">
      <c r="A23" s="389"/>
      <c r="B23" s="402"/>
      <c r="C23" s="84" t="s">
        <v>425</v>
      </c>
      <c r="D23" s="4">
        <v>30</v>
      </c>
      <c r="E23" s="392"/>
      <c r="F23" s="392"/>
      <c r="G23" s="392"/>
      <c r="H23" s="392"/>
      <c r="I23" s="392"/>
    </row>
    <row r="24" spans="1:9" ht="71.25" customHeight="1">
      <c r="A24" s="391"/>
      <c r="B24" s="263"/>
      <c r="C24" s="84" t="s">
        <v>653</v>
      </c>
      <c r="D24" s="4">
        <v>30</v>
      </c>
      <c r="E24" s="393"/>
      <c r="F24" s="393"/>
      <c r="G24" s="393"/>
      <c r="H24" s="393"/>
      <c r="I24" s="393"/>
    </row>
    <row r="25" spans="1:9" ht="36" customHeight="1">
      <c r="A25" s="388">
        <v>6</v>
      </c>
      <c r="B25" s="398" t="s">
        <v>1101</v>
      </c>
      <c r="C25" s="84" t="s">
        <v>431</v>
      </c>
      <c r="D25" s="9">
        <v>20</v>
      </c>
      <c r="E25" s="398">
        <f>SUM(D25:D34)</f>
        <v>375</v>
      </c>
      <c r="F25" s="398">
        <v>100</v>
      </c>
      <c r="G25" s="398" t="s">
        <v>662</v>
      </c>
      <c r="H25" s="394"/>
      <c r="I25" s="394"/>
    </row>
    <row r="26" spans="1:9" ht="40.5" customHeight="1">
      <c r="A26" s="389"/>
      <c r="B26" s="399"/>
      <c r="C26" s="84" t="s">
        <v>432</v>
      </c>
      <c r="D26" s="9">
        <v>40</v>
      </c>
      <c r="E26" s="399"/>
      <c r="F26" s="399"/>
      <c r="G26" s="399"/>
      <c r="H26" s="395"/>
      <c r="I26" s="395"/>
    </row>
    <row r="27" spans="1:9" ht="35.25" customHeight="1">
      <c r="A27" s="389"/>
      <c r="B27" s="399"/>
      <c r="C27" s="84" t="s">
        <v>433</v>
      </c>
      <c r="D27" s="9">
        <v>15</v>
      </c>
      <c r="E27" s="399"/>
      <c r="F27" s="399"/>
      <c r="G27" s="399"/>
      <c r="H27" s="395"/>
      <c r="I27" s="395"/>
    </row>
    <row r="28" spans="1:9" ht="75" customHeight="1">
      <c r="A28" s="389"/>
      <c r="B28" s="399"/>
      <c r="C28" s="84" t="s">
        <v>661</v>
      </c>
      <c r="D28" s="9">
        <v>50</v>
      </c>
      <c r="E28" s="399"/>
      <c r="F28" s="399"/>
      <c r="G28" s="399"/>
      <c r="H28" s="395"/>
      <c r="I28" s="395"/>
    </row>
    <row r="29" spans="1:9" ht="41.25" customHeight="1">
      <c r="A29" s="389"/>
      <c r="B29" s="399"/>
      <c r="C29" s="84" t="s">
        <v>1109</v>
      </c>
      <c r="D29" s="9">
        <v>20</v>
      </c>
      <c r="E29" s="399"/>
      <c r="F29" s="399"/>
      <c r="G29" s="399"/>
      <c r="H29" s="395"/>
      <c r="I29" s="395"/>
    </row>
    <row r="30" spans="1:13" ht="56.25" customHeight="1">
      <c r="A30" s="389"/>
      <c r="B30" s="399"/>
      <c r="C30" s="84" t="s">
        <v>1163</v>
      </c>
      <c r="D30" s="9">
        <v>20</v>
      </c>
      <c r="E30" s="399"/>
      <c r="F30" s="399"/>
      <c r="G30" s="399"/>
      <c r="H30" s="395"/>
      <c r="I30" s="395"/>
      <c r="M30" s="10"/>
    </row>
    <row r="31" spans="1:13" ht="57" customHeight="1">
      <c r="A31" s="389"/>
      <c r="B31" s="399"/>
      <c r="C31" s="84" t="s">
        <v>1183</v>
      </c>
      <c r="D31" s="9">
        <v>10</v>
      </c>
      <c r="E31" s="399"/>
      <c r="F31" s="399"/>
      <c r="G31" s="399"/>
      <c r="H31" s="395"/>
      <c r="I31" s="395"/>
      <c r="M31" s="10"/>
    </row>
    <row r="32" spans="1:13" ht="46.5" customHeight="1">
      <c r="A32" s="389"/>
      <c r="B32" s="399"/>
      <c r="C32" s="84" t="s">
        <v>1184</v>
      </c>
      <c r="D32" s="9">
        <v>80</v>
      </c>
      <c r="E32" s="399"/>
      <c r="F32" s="399"/>
      <c r="G32" s="399"/>
      <c r="H32" s="395"/>
      <c r="I32" s="395"/>
      <c r="M32" s="10"/>
    </row>
    <row r="33" spans="1:13" ht="41.25" customHeight="1">
      <c r="A33" s="390"/>
      <c r="B33" s="400"/>
      <c r="C33" s="84" t="s">
        <v>1057</v>
      </c>
      <c r="D33" s="9">
        <v>20</v>
      </c>
      <c r="E33" s="400"/>
      <c r="F33" s="400"/>
      <c r="G33" s="400"/>
      <c r="H33" s="396"/>
      <c r="I33" s="396"/>
      <c r="M33" s="10"/>
    </row>
    <row r="34" spans="1:13" ht="45" customHeight="1">
      <c r="A34" s="391"/>
      <c r="B34" s="401"/>
      <c r="C34" s="84" t="s">
        <v>1056</v>
      </c>
      <c r="D34" s="9">
        <v>100</v>
      </c>
      <c r="E34" s="401"/>
      <c r="F34" s="401"/>
      <c r="G34" s="401"/>
      <c r="H34" s="397"/>
      <c r="I34" s="397"/>
      <c r="M34" s="10"/>
    </row>
    <row r="35" spans="1:12" ht="30" customHeight="1">
      <c r="A35" s="388">
        <v>7</v>
      </c>
      <c r="B35" s="398" t="s">
        <v>1096</v>
      </c>
      <c r="C35" s="2" t="s">
        <v>430</v>
      </c>
      <c r="D35" s="9">
        <v>40</v>
      </c>
      <c r="E35" s="398">
        <f>SUM(D35:D43)</f>
        <v>400</v>
      </c>
      <c r="F35" s="398">
        <v>100</v>
      </c>
      <c r="G35" s="254" t="s">
        <v>662</v>
      </c>
      <c r="H35" s="394"/>
      <c r="I35" s="254" t="s">
        <v>669</v>
      </c>
      <c r="L35" s="28"/>
    </row>
    <row r="36" spans="1:9" ht="30.75" customHeight="1">
      <c r="A36" s="389"/>
      <c r="B36" s="399"/>
      <c r="C36" s="2" t="s">
        <v>429</v>
      </c>
      <c r="D36" s="9">
        <v>20</v>
      </c>
      <c r="E36" s="399"/>
      <c r="F36" s="399"/>
      <c r="G36" s="403"/>
      <c r="H36" s="395"/>
      <c r="I36" s="403"/>
    </row>
    <row r="37" spans="1:9" ht="31.5" customHeight="1">
      <c r="A37" s="389"/>
      <c r="B37" s="399"/>
      <c r="C37" s="2" t="s">
        <v>1109</v>
      </c>
      <c r="D37" s="9">
        <v>20</v>
      </c>
      <c r="E37" s="399"/>
      <c r="F37" s="399"/>
      <c r="G37" s="403"/>
      <c r="H37" s="395"/>
      <c r="I37" s="403"/>
    </row>
    <row r="38" spans="1:9" ht="31.5">
      <c r="A38" s="389"/>
      <c r="B38" s="399"/>
      <c r="C38" s="27" t="s">
        <v>1111</v>
      </c>
      <c r="D38" s="9">
        <v>20</v>
      </c>
      <c r="E38" s="399"/>
      <c r="F38" s="399"/>
      <c r="G38" s="403"/>
      <c r="H38" s="395"/>
      <c r="I38" s="403"/>
    </row>
    <row r="39" spans="1:9" ht="31.5">
      <c r="A39" s="389"/>
      <c r="B39" s="399"/>
      <c r="C39" s="2" t="s">
        <v>1154</v>
      </c>
      <c r="D39" s="9">
        <v>30</v>
      </c>
      <c r="E39" s="399"/>
      <c r="F39" s="399"/>
      <c r="G39" s="403"/>
      <c r="H39" s="395"/>
      <c r="I39" s="403"/>
    </row>
    <row r="40" spans="1:9" ht="31.5">
      <c r="A40" s="389"/>
      <c r="B40" s="399"/>
      <c r="C40" s="2" t="s">
        <v>1155</v>
      </c>
      <c r="D40" s="9">
        <v>100</v>
      </c>
      <c r="E40" s="399"/>
      <c r="F40" s="399"/>
      <c r="G40" s="403"/>
      <c r="H40" s="395"/>
      <c r="I40" s="403"/>
    </row>
    <row r="41" spans="1:9" ht="31.5">
      <c r="A41" s="389"/>
      <c r="B41" s="399"/>
      <c r="C41" s="2" t="s">
        <v>1156</v>
      </c>
      <c r="D41" s="9">
        <v>40</v>
      </c>
      <c r="E41" s="399"/>
      <c r="F41" s="399"/>
      <c r="G41" s="403"/>
      <c r="H41" s="395"/>
      <c r="I41" s="403"/>
    </row>
    <row r="42" spans="1:9" ht="31.5">
      <c r="A42" s="389"/>
      <c r="B42" s="399"/>
      <c r="C42" s="2" t="s">
        <v>1157</v>
      </c>
      <c r="D42" s="9">
        <v>30</v>
      </c>
      <c r="E42" s="399"/>
      <c r="F42" s="399"/>
      <c r="G42" s="403"/>
      <c r="H42" s="395"/>
      <c r="I42" s="403"/>
    </row>
    <row r="43" spans="1:9" ht="47.25" customHeight="1">
      <c r="A43" s="391"/>
      <c r="B43" s="401"/>
      <c r="C43" s="2" t="s">
        <v>1158</v>
      </c>
      <c r="D43" s="9">
        <v>100</v>
      </c>
      <c r="E43" s="401"/>
      <c r="F43" s="401"/>
      <c r="G43" s="255"/>
      <c r="H43" s="397"/>
      <c r="I43" s="255"/>
    </row>
    <row r="44" spans="1:9" ht="30" customHeight="1">
      <c r="A44" s="388">
        <v>8</v>
      </c>
      <c r="B44" s="398" t="s">
        <v>1100</v>
      </c>
      <c r="C44" s="2" t="s">
        <v>437</v>
      </c>
      <c r="D44" s="9">
        <v>20</v>
      </c>
      <c r="E44" s="404">
        <f>SUM(D44:D51)</f>
        <v>240</v>
      </c>
      <c r="F44" s="404">
        <v>106</v>
      </c>
      <c r="G44" s="404" t="s">
        <v>1064</v>
      </c>
      <c r="H44" s="394"/>
      <c r="I44" s="394"/>
    </row>
    <row r="45" spans="1:9" ht="63" customHeight="1">
      <c r="A45" s="389"/>
      <c r="B45" s="399"/>
      <c r="C45" s="2" t="s">
        <v>661</v>
      </c>
      <c r="D45" s="9">
        <v>50</v>
      </c>
      <c r="E45" s="405"/>
      <c r="F45" s="405"/>
      <c r="G45" s="405"/>
      <c r="H45" s="395"/>
      <c r="I45" s="395"/>
    </row>
    <row r="46" spans="1:9" ht="30.75" customHeight="1">
      <c r="A46" s="389"/>
      <c r="B46" s="399"/>
      <c r="C46" s="2" t="s">
        <v>1109</v>
      </c>
      <c r="D46" s="9">
        <v>20</v>
      </c>
      <c r="E46" s="405"/>
      <c r="F46" s="405"/>
      <c r="G46" s="405"/>
      <c r="H46" s="395"/>
      <c r="I46" s="395"/>
    </row>
    <row r="47" spans="1:9" ht="45.75" customHeight="1">
      <c r="A47" s="389"/>
      <c r="B47" s="399"/>
      <c r="C47" s="2" t="s">
        <v>1185</v>
      </c>
      <c r="D47" s="9">
        <v>40</v>
      </c>
      <c r="E47" s="405"/>
      <c r="F47" s="405"/>
      <c r="G47" s="405"/>
      <c r="H47" s="395"/>
      <c r="I47" s="395"/>
    </row>
    <row r="48" spans="1:9" ht="49.5" customHeight="1">
      <c r="A48" s="389"/>
      <c r="B48" s="399"/>
      <c r="C48" s="2" t="s">
        <v>1186</v>
      </c>
      <c r="D48" s="9">
        <v>20</v>
      </c>
      <c r="E48" s="405"/>
      <c r="F48" s="405"/>
      <c r="G48" s="405"/>
      <c r="H48" s="395"/>
      <c r="I48" s="395"/>
    </row>
    <row r="49" spans="1:9" ht="50.25" customHeight="1">
      <c r="A49" s="389"/>
      <c r="B49" s="399"/>
      <c r="C49" s="2" t="s">
        <v>454</v>
      </c>
      <c r="D49" s="9">
        <v>40</v>
      </c>
      <c r="E49" s="405"/>
      <c r="F49" s="405"/>
      <c r="G49" s="405"/>
      <c r="H49" s="395"/>
      <c r="I49" s="395"/>
    </row>
    <row r="50" spans="1:9" ht="31.5">
      <c r="A50" s="390"/>
      <c r="B50" s="400"/>
      <c r="C50" s="2" t="s">
        <v>1085</v>
      </c>
      <c r="D50" s="9">
        <v>20</v>
      </c>
      <c r="E50" s="406"/>
      <c r="F50" s="406"/>
      <c r="G50" s="406"/>
      <c r="H50" s="396"/>
      <c r="I50" s="396"/>
    </row>
    <row r="51" spans="1:9" ht="31.5">
      <c r="A51" s="391"/>
      <c r="B51" s="401"/>
      <c r="C51" s="2" t="s">
        <v>483</v>
      </c>
      <c r="D51" s="9">
        <v>30</v>
      </c>
      <c r="E51" s="407"/>
      <c r="F51" s="407"/>
      <c r="G51" s="407"/>
      <c r="H51" s="397"/>
      <c r="I51" s="397"/>
    </row>
    <row r="52" spans="1:9" ht="36" customHeight="1">
      <c r="A52" s="388">
        <v>9</v>
      </c>
      <c r="B52" s="267" t="s">
        <v>1098</v>
      </c>
      <c r="C52" s="84" t="s">
        <v>428</v>
      </c>
      <c r="D52" s="9">
        <v>20</v>
      </c>
      <c r="E52" s="398">
        <f>SUM(D52:D58)</f>
        <v>190</v>
      </c>
      <c r="F52" s="398">
        <v>125</v>
      </c>
      <c r="G52" s="254" t="s">
        <v>662</v>
      </c>
      <c r="H52" s="394"/>
      <c r="I52" s="394"/>
    </row>
    <row r="53" spans="1:9" ht="56.25" customHeight="1">
      <c r="A53" s="389"/>
      <c r="B53" s="402"/>
      <c r="C53" s="85" t="s">
        <v>427</v>
      </c>
      <c r="D53" s="9">
        <v>70</v>
      </c>
      <c r="E53" s="399"/>
      <c r="F53" s="399"/>
      <c r="G53" s="403"/>
      <c r="H53" s="395"/>
      <c r="I53" s="395"/>
    </row>
    <row r="54" spans="1:9" ht="38.25" customHeight="1">
      <c r="A54" s="389"/>
      <c r="B54" s="402"/>
      <c r="C54" s="84" t="s">
        <v>1111</v>
      </c>
      <c r="D54" s="9">
        <v>20</v>
      </c>
      <c r="E54" s="399"/>
      <c r="F54" s="399"/>
      <c r="G54" s="403"/>
      <c r="H54" s="395"/>
      <c r="I54" s="395"/>
    </row>
    <row r="55" spans="1:9" ht="47.25">
      <c r="A55" s="389"/>
      <c r="B55" s="402"/>
      <c r="C55" s="84" t="s">
        <v>1159</v>
      </c>
      <c r="D55" s="9">
        <v>20</v>
      </c>
      <c r="E55" s="399"/>
      <c r="F55" s="399"/>
      <c r="G55" s="403"/>
      <c r="H55" s="395"/>
      <c r="I55" s="395"/>
    </row>
    <row r="56" spans="1:9" ht="51" customHeight="1">
      <c r="A56" s="389"/>
      <c r="B56" s="402"/>
      <c r="C56" s="84" t="s">
        <v>1160</v>
      </c>
      <c r="D56" s="9">
        <v>20</v>
      </c>
      <c r="E56" s="399"/>
      <c r="F56" s="399"/>
      <c r="G56" s="403"/>
      <c r="H56" s="395"/>
      <c r="I56" s="395"/>
    </row>
    <row r="57" spans="1:9" ht="48.75" customHeight="1">
      <c r="A57" s="389"/>
      <c r="B57" s="402"/>
      <c r="C57" s="84" t="s">
        <v>1161</v>
      </c>
      <c r="D57" s="9">
        <v>10</v>
      </c>
      <c r="E57" s="399"/>
      <c r="F57" s="399"/>
      <c r="G57" s="403"/>
      <c r="H57" s="395"/>
      <c r="I57" s="395"/>
    </row>
    <row r="58" spans="1:9" ht="38.25" customHeight="1">
      <c r="A58" s="391"/>
      <c r="B58" s="263"/>
      <c r="C58" s="84" t="s">
        <v>1162</v>
      </c>
      <c r="D58" s="9">
        <v>30</v>
      </c>
      <c r="E58" s="401"/>
      <c r="F58" s="401"/>
      <c r="G58" s="255"/>
      <c r="H58" s="397"/>
      <c r="I58" s="397"/>
    </row>
    <row r="59" spans="1:9" ht="30.75" customHeight="1">
      <c r="A59" s="388">
        <v>10</v>
      </c>
      <c r="B59" s="398" t="s">
        <v>1099</v>
      </c>
      <c r="C59" s="2" t="s">
        <v>436</v>
      </c>
      <c r="D59" s="9">
        <v>30</v>
      </c>
      <c r="E59" s="398">
        <f>SUM(D59:D66)</f>
        <v>295</v>
      </c>
      <c r="F59" s="398">
        <v>125</v>
      </c>
      <c r="G59" s="254" t="s">
        <v>662</v>
      </c>
      <c r="H59" s="394"/>
      <c r="I59" s="394"/>
    </row>
    <row r="60" spans="1:9" ht="15.75">
      <c r="A60" s="389"/>
      <c r="B60" s="399"/>
      <c r="C60" s="2" t="s">
        <v>435</v>
      </c>
      <c r="D60" s="9">
        <v>15</v>
      </c>
      <c r="E60" s="399"/>
      <c r="F60" s="399"/>
      <c r="G60" s="403"/>
      <c r="H60" s="395"/>
      <c r="I60" s="395"/>
    </row>
    <row r="61" spans="1:9" ht="32.25" customHeight="1">
      <c r="A61" s="389"/>
      <c r="B61" s="399"/>
      <c r="C61" s="2" t="s">
        <v>1111</v>
      </c>
      <c r="D61" s="9">
        <v>20</v>
      </c>
      <c r="E61" s="399"/>
      <c r="F61" s="399"/>
      <c r="G61" s="403"/>
      <c r="H61" s="395"/>
      <c r="I61" s="395"/>
    </row>
    <row r="62" spans="1:9" ht="31.5">
      <c r="A62" s="389"/>
      <c r="B62" s="399"/>
      <c r="C62" s="2" t="s">
        <v>456</v>
      </c>
      <c r="D62" s="9">
        <v>30</v>
      </c>
      <c r="E62" s="399"/>
      <c r="F62" s="399"/>
      <c r="G62" s="403"/>
      <c r="H62" s="395"/>
      <c r="I62" s="395"/>
    </row>
    <row r="63" spans="1:9" ht="31.5">
      <c r="A63" s="389"/>
      <c r="B63" s="399"/>
      <c r="C63" s="2" t="s">
        <v>457</v>
      </c>
      <c r="D63" s="9">
        <v>100</v>
      </c>
      <c r="E63" s="399"/>
      <c r="F63" s="399"/>
      <c r="G63" s="403"/>
      <c r="H63" s="395"/>
      <c r="I63" s="395"/>
    </row>
    <row r="64" spans="1:9" ht="48" customHeight="1">
      <c r="A64" s="389"/>
      <c r="B64" s="399"/>
      <c r="C64" s="2" t="s">
        <v>482</v>
      </c>
      <c r="D64" s="9">
        <v>30</v>
      </c>
      <c r="E64" s="399"/>
      <c r="F64" s="399"/>
      <c r="G64" s="403"/>
      <c r="H64" s="395"/>
      <c r="I64" s="395"/>
    </row>
    <row r="65" spans="1:9" ht="46.5" customHeight="1">
      <c r="A65" s="390"/>
      <c r="B65" s="400"/>
      <c r="C65" s="2" t="s">
        <v>1086</v>
      </c>
      <c r="D65" s="9">
        <v>40</v>
      </c>
      <c r="E65" s="400"/>
      <c r="F65" s="400"/>
      <c r="G65" s="403"/>
      <c r="H65" s="396"/>
      <c r="I65" s="396"/>
    </row>
    <row r="66" spans="1:9" ht="31.5">
      <c r="A66" s="391"/>
      <c r="B66" s="401"/>
      <c r="C66" s="2" t="s">
        <v>455</v>
      </c>
      <c r="D66" s="9">
        <v>30</v>
      </c>
      <c r="E66" s="401"/>
      <c r="F66" s="401"/>
      <c r="G66" s="255"/>
      <c r="H66" s="397"/>
      <c r="I66" s="397"/>
    </row>
    <row r="67" spans="1:9" ht="32.25" customHeight="1">
      <c r="A67" s="388">
        <v>11</v>
      </c>
      <c r="B67" s="398" t="s">
        <v>1058</v>
      </c>
      <c r="C67" s="2" t="s">
        <v>434</v>
      </c>
      <c r="D67" s="9">
        <v>20</v>
      </c>
      <c r="E67" s="398">
        <f>SUM(D67:D75)</f>
        <v>355</v>
      </c>
      <c r="F67" s="398">
        <v>106</v>
      </c>
      <c r="G67" s="254" t="s">
        <v>1064</v>
      </c>
      <c r="H67" s="394"/>
      <c r="I67" s="394"/>
    </row>
    <row r="68" spans="1:9" ht="78.75">
      <c r="A68" s="389"/>
      <c r="B68" s="399"/>
      <c r="C68" s="2" t="s">
        <v>1108</v>
      </c>
      <c r="D68" s="9">
        <v>35</v>
      </c>
      <c r="E68" s="399"/>
      <c r="F68" s="399"/>
      <c r="G68" s="403"/>
      <c r="H68" s="395"/>
      <c r="I68" s="395"/>
    </row>
    <row r="69" spans="1:9" ht="31.5">
      <c r="A69" s="389"/>
      <c r="B69" s="399"/>
      <c r="C69" s="2" t="s">
        <v>1111</v>
      </c>
      <c r="D69" s="9">
        <v>20</v>
      </c>
      <c r="E69" s="399"/>
      <c r="F69" s="399"/>
      <c r="G69" s="403"/>
      <c r="H69" s="395"/>
      <c r="I69" s="395"/>
    </row>
    <row r="70" spans="1:9" ht="63">
      <c r="A70" s="389"/>
      <c r="B70" s="399"/>
      <c r="C70" s="2" t="s">
        <v>661</v>
      </c>
      <c r="D70" s="9">
        <v>50</v>
      </c>
      <c r="E70" s="399"/>
      <c r="F70" s="399"/>
      <c r="G70" s="403"/>
      <c r="H70" s="395"/>
      <c r="I70" s="395"/>
    </row>
    <row r="71" spans="1:9" ht="31.5">
      <c r="A71" s="389"/>
      <c r="B71" s="399"/>
      <c r="C71" s="2" t="s">
        <v>636</v>
      </c>
      <c r="D71" s="9">
        <v>40</v>
      </c>
      <c r="E71" s="399"/>
      <c r="F71" s="399"/>
      <c r="G71" s="403"/>
      <c r="H71" s="395"/>
      <c r="I71" s="395"/>
    </row>
    <row r="72" spans="1:9" ht="47.25">
      <c r="A72" s="389"/>
      <c r="B72" s="399"/>
      <c r="C72" s="2" t="s">
        <v>695</v>
      </c>
      <c r="D72" s="9">
        <v>30</v>
      </c>
      <c r="E72" s="399"/>
      <c r="F72" s="399"/>
      <c r="G72" s="403"/>
      <c r="H72" s="395"/>
      <c r="I72" s="395"/>
    </row>
    <row r="73" spans="1:9" ht="31.5">
      <c r="A73" s="389"/>
      <c r="B73" s="399"/>
      <c r="C73" s="2" t="s">
        <v>484</v>
      </c>
      <c r="D73" s="9">
        <v>30</v>
      </c>
      <c r="E73" s="399"/>
      <c r="F73" s="399"/>
      <c r="G73" s="403"/>
      <c r="H73" s="395"/>
      <c r="I73" s="395"/>
    </row>
    <row r="74" spans="1:9" ht="47.25">
      <c r="A74" s="389"/>
      <c r="B74" s="399"/>
      <c r="C74" s="2" t="s">
        <v>485</v>
      </c>
      <c r="D74" s="9">
        <v>30</v>
      </c>
      <c r="E74" s="399"/>
      <c r="F74" s="399"/>
      <c r="G74" s="403"/>
      <c r="H74" s="395"/>
      <c r="I74" s="395"/>
    </row>
    <row r="75" spans="1:9" ht="31.5">
      <c r="A75" s="391"/>
      <c r="B75" s="401"/>
      <c r="C75" s="2" t="s">
        <v>486</v>
      </c>
      <c r="D75" s="9">
        <v>100</v>
      </c>
      <c r="E75" s="401"/>
      <c r="F75" s="401"/>
      <c r="G75" s="255"/>
      <c r="H75" s="397"/>
      <c r="I75" s="397"/>
    </row>
    <row r="76" spans="1:9" ht="38.25" customHeight="1">
      <c r="A76" s="388">
        <v>12</v>
      </c>
      <c r="B76" s="398" t="s">
        <v>1097</v>
      </c>
      <c r="C76" s="84" t="s">
        <v>438</v>
      </c>
      <c r="D76" s="9">
        <v>40</v>
      </c>
      <c r="E76" s="388">
        <f>SUM(D76:D81)</f>
        <v>260</v>
      </c>
      <c r="F76" s="398">
        <v>106</v>
      </c>
      <c r="G76" s="398" t="s">
        <v>662</v>
      </c>
      <c r="H76" s="394"/>
      <c r="I76" s="394"/>
    </row>
    <row r="77" spans="1:9" ht="42" customHeight="1">
      <c r="A77" s="389"/>
      <c r="B77" s="399"/>
      <c r="C77" s="84" t="s">
        <v>1109</v>
      </c>
      <c r="D77" s="5">
        <v>20</v>
      </c>
      <c r="E77" s="389"/>
      <c r="F77" s="399"/>
      <c r="G77" s="399"/>
      <c r="H77" s="395"/>
      <c r="I77" s="395"/>
    </row>
    <row r="78" spans="1:9" ht="39" customHeight="1">
      <c r="A78" s="389"/>
      <c r="B78" s="399"/>
      <c r="C78" s="84" t="s">
        <v>637</v>
      </c>
      <c r="D78" s="5">
        <v>40</v>
      </c>
      <c r="E78" s="389"/>
      <c r="F78" s="399"/>
      <c r="G78" s="399"/>
      <c r="H78" s="395"/>
      <c r="I78" s="395"/>
    </row>
    <row r="79" spans="1:9" ht="55.5" customHeight="1">
      <c r="A79" s="389"/>
      <c r="B79" s="399"/>
      <c r="C79" s="84" t="s">
        <v>638</v>
      </c>
      <c r="D79" s="5">
        <v>30</v>
      </c>
      <c r="E79" s="389"/>
      <c r="F79" s="399"/>
      <c r="G79" s="399"/>
      <c r="H79" s="395"/>
      <c r="I79" s="395"/>
    </row>
    <row r="80" spans="1:9" ht="58.5" customHeight="1">
      <c r="A80" s="389"/>
      <c r="B80" s="399"/>
      <c r="C80" s="84" t="s">
        <v>639</v>
      </c>
      <c r="D80" s="5">
        <v>30</v>
      </c>
      <c r="E80" s="389"/>
      <c r="F80" s="399"/>
      <c r="G80" s="399"/>
      <c r="H80" s="395"/>
      <c r="I80" s="395"/>
    </row>
    <row r="81" spans="1:9" ht="53.25" customHeight="1">
      <c r="A81" s="391"/>
      <c r="B81" s="401"/>
      <c r="C81" s="84" t="s">
        <v>670</v>
      </c>
      <c r="D81" s="5">
        <v>100</v>
      </c>
      <c r="E81" s="391"/>
      <c r="F81" s="401"/>
      <c r="G81" s="401"/>
      <c r="H81" s="397"/>
      <c r="I81" s="397"/>
    </row>
    <row r="82" spans="1:9" ht="31.5">
      <c r="A82" s="388">
        <v>13</v>
      </c>
      <c r="B82" s="398" t="s">
        <v>1110</v>
      </c>
      <c r="C82" s="2" t="s">
        <v>1109</v>
      </c>
      <c r="D82" s="9">
        <v>20</v>
      </c>
      <c r="E82" s="388">
        <f>SUM(D82:D86)</f>
        <v>220</v>
      </c>
      <c r="F82" s="398">
        <v>125</v>
      </c>
      <c r="G82" s="398" t="s">
        <v>662</v>
      </c>
      <c r="H82" s="394"/>
      <c r="I82" s="394"/>
    </row>
    <row r="83" spans="1:9" ht="47.25">
      <c r="A83" s="389"/>
      <c r="B83" s="399"/>
      <c r="C83" s="2" t="s">
        <v>671</v>
      </c>
      <c r="D83" s="9">
        <v>50</v>
      </c>
      <c r="E83" s="389"/>
      <c r="F83" s="399"/>
      <c r="G83" s="399"/>
      <c r="H83" s="395"/>
      <c r="I83" s="395"/>
    </row>
    <row r="84" spans="1:9" ht="47.25">
      <c r="A84" s="389"/>
      <c r="B84" s="399"/>
      <c r="C84" s="2" t="s">
        <v>672</v>
      </c>
      <c r="D84" s="9">
        <v>40</v>
      </c>
      <c r="E84" s="389"/>
      <c r="F84" s="399"/>
      <c r="G84" s="399"/>
      <c r="H84" s="395"/>
      <c r="I84" s="395"/>
    </row>
    <row r="85" spans="1:9" ht="47.25">
      <c r="A85" s="389"/>
      <c r="B85" s="399"/>
      <c r="C85" s="2" t="s">
        <v>673</v>
      </c>
      <c r="D85" s="9">
        <v>30</v>
      </c>
      <c r="E85" s="389"/>
      <c r="F85" s="399"/>
      <c r="G85" s="399"/>
      <c r="H85" s="395"/>
      <c r="I85" s="395"/>
    </row>
    <row r="86" spans="1:9" ht="31.5">
      <c r="A86" s="391"/>
      <c r="B86" s="401"/>
      <c r="C86" s="2" t="s">
        <v>674</v>
      </c>
      <c r="D86" s="9">
        <v>80</v>
      </c>
      <c r="E86" s="391"/>
      <c r="F86" s="401"/>
      <c r="G86" s="401"/>
      <c r="H86" s="397"/>
      <c r="I86" s="397"/>
    </row>
    <row r="87" spans="1:9" ht="63">
      <c r="A87" s="388">
        <v>14</v>
      </c>
      <c r="B87" s="398" t="s">
        <v>1107</v>
      </c>
      <c r="C87" s="2" t="s">
        <v>418</v>
      </c>
      <c r="D87" s="9">
        <v>50</v>
      </c>
      <c r="E87" s="388">
        <f>SUM(D87:D91)</f>
        <v>200</v>
      </c>
      <c r="F87" s="398">
        <v>106</v>
      </c>
      <c r="G87" s="398" t="s">
        <v>662</v>
      </c>
      <c r="H87" s="394"/>
      <c r="I87" s="394"/>
    </row>
    <row r="88" spans="1:9" ht="47.25">
      <c r="A88" s="389"/>
      <c r="B88" s="399"/>
      <c r="C88" s="2" t="s">
        <v>675</v>
      </c>
      <c r="D88" s="9">
        <v>50</v>
      </c>
      <c r="E88" s="389"/>
      <c r="F88" s="399"/>
      <c r="G88" s="399"/>
      <c r="H88" s="395"/>
      <c r="I88" s="395"/>
    </row>
    <row r="89" spans="1:9" ht="47.25">
      <c r="A89" s="389"/>
      <c r="B89" s="399"/>
      <c r="C89" s="2" t="s">
        <v>676</v>
      </c>
      <c r="D89" s="9">
        <v>30</v>
      </c>
      <c r="E89" s="389"/>
      <c r="F89" s="399"/>
      <c r="G89" s="399"/>
      <c r="H89" s="395"/>
      <c r="I89" s="395"/>
    </row>
    <row r="90" spans="1:9" ht="47.25">
      <c r="A90" s="389"/>
      <c r="B90" s="399"/>
      <c r="C90" s="2" t="s">
        <v>677</v>
      </c>
      <c r="D90" s="9">
        <v>40</v>
      </c>
      <c r="E90" s="389"/>
      <c r="F90" s="399"/>
      <c r="G90" s="399"/>
      <c r="H90" s="395"/>
      <c r="I90" s="395"/>
    </row>
    <row r="91" spans="1:9" ht="48.75" customHeight="1">
      <c r="A91" s="391"/>
      <c r="B91" s="401"/>
      <c r="C91" s="2" t="s">
        <v>651</v>
      </c>
      <c r="D91" s="9">
        <v>30</v>
      </c>
      <c r="E91" s="391"/>
      <c r="F91" s="401"/>
      <c r="G91" s="401"/>
      <c r="H91" s="397"/>
      <c r="I91" s="397"/>
    </row>
    <row r="92" spans="1:9" ht="15" customHeight="1">
      <c r="A92" s="285"/>
      <c r="B92" s="286"/>
      <c r="C92" s="95" t="s">
        <v>116</v>
      </c>
      <c r="D92" s="56">
        <f>SUM(F5:F91)</f>
        <v>1561</v>
      </c>
      <c r="E92" s="287" t="s">
        <v>115</v>
      </c>
      <c r="F92" s="287"/>
      <c r="G92" s="287"/>
      <c r="H92" s="56">
        <f>SUM(H88:H91)</f>
        <v>0</v>
      </c>
      <c r="I92" s="203"/>
    </row>
    <row r="93" spans="1:9" ht="21.75" customHeight="1">
      <c r="A93" s="288" t="s">
        <v>696</v>
      </c>
      <c r="B93" s="289"/>
      <c r="C93" s="30" t="s">
        <v>697</v>
      </c>
      <c r="D93" s="289" t="s">
        <v>698</v>
      </c>
      <c r="E93" s="289"/>
      <c r="F93" s="289"/>
      <c r="G93" s="289"/>
      <c r="H93" s="289"/>
      <c r="I93" s="290"/>
    </row>
    <row r="94" spans="2:5" ht="15.75">
      <c r="B94" s="18"/>
      <c r="C94" s="1"/>
      <c r="E94" s="23"/>
    </row>
    <row r="95" spans="2:5" ht="15.75">
      <c r="B95" s="18"/>
      <c r="C95" s="1"/>
      <c r="E95" s="23"/>
    </row>
    <row r="96" spans="2:7" ht="15.75">
      <c r="B96" s="52"/>
      <c r="C96" s="52"/>
      <c r="D96" s="53"/>
      <c r="E96" s="53"/>
      <c r="F96" s="53"/>
      <c r="G96" s="53"/>
    </row>
    <row r="97" spans="2:7" ht="15.75">
      <c r="B97" s="18"/>
      <c r="C97" s="11"/>
      <c r="D97" s="12"/>
      <c r="E97" s="12"/>
      <c r="F97" s="12"/>
      <c r="G97" s="12"/>
    </row>
    <row r="98" spans="2:7" ht="15.75">
      <c r="B98" s="18"/>
      <c r="C98" s="11"/>
      <c r="D98" s="12"/>
      <c r="E98" s="12"/>
      <c r="F98" s="12"/>
      <c r="G98" s="12"/>
    </row>
    <row r="99" spans="2:7" ht="15.75">
      <c r="B99" s="18"/>
      <c r="C99" s="11"/>
      <c r="D99" s="12"/>
      <c r="E99" s="12"/>
      <c r="F99" s="12"/>
      <c r="G99" s="12"/>
    </row>
    <row r="100" spans="2:7" ht="15.75">
      <c r="B100" s="18"/>
      <c r="C100" s="11"/>
      <c r="D100" s="12"/>
      <c r="E100" s="12"/>
      <c r="F100" s="12"/>
      <c r="G100" s="12"/>
    </row>
    <row r="101" spans="2:7" ht="15.75">
      <c r="B101" s="52"/>
      <c r="C101" s="52"/>
      <c r="D101" s="54"/>
      <c r="E101" s="54"/>
      <c r="F101" s="54"/>
      <c r="G101" s="54"/>
    </row>
    <row r="102" ht="15.75">
      <c r="B102" s="18"/>
    </row>
    <row r="103" ht="15.75">
      <c r="B103" s="18"/>
    </row>
    <row r="104" ht="15.75">
      <c r="B104" s="18"/>
    </row>
    <row r="105" ht="15.75">
      <c r="B105" s="18"/>
    </row>
    <row r="106" ht="15.75">
      <c r="B106" s="18"/>
    </row>
    <row r="107" ht="15.75">
      <c r="B107" s="18"/>
    </row>
    <row r="108" ht="15.75">
      <c r="B108" s="18"/>
    </row>
    <row r="109" ht="15.75">
      <c r="B109" s="18"/>
    </row>
    <row r="110" ht="15.75">
      <c r="B110" s="18"/>
    </row>
    <row r="111" spans="2:3" ht="15.75">
      <c r="B111" s="55"/>
      <c r="C111" s="55"/>
    </row>
    <row r="112" spans="1:5" ht="15">
      <c r="A112" s="7"/>
      <c r="D112" s="7"/>
      <c r="E112" s="24"/>
    </row>
    <row r="113" spans="1:5" ht="15">
      <c r="A113" s="7"/>
      <c r="D113" s="7"/>
      <c r="E113" s="24"/>
    </row>
    <row r="114" spans="1:9" ht="20.25">
      <c r="A114" s="7"/>
      <c r="D114" s="7"/>
      <c r="E114" s="24"/>
      <c r="H114" s="13"/>
      <c r="I114" s="13"/>
    </row>
    <row r="115" spans="1:9" ht="20.25">
      <c r="A115" s="7"/>
      <c r="D115" s="7"/>
      <c r="E115" s="24"/>
      <c r="H115" s="13"/>
      <c r="I115" s="13"/>
    </row>
    <row r="116" spans="2:9" s="14" customFormat="1" ht="18.75">
      <c r="B116" s="19"/>
      <c r="E116" s="25"/>
      <c r="H116" s="15"/>
      <c r="I116" s="15"/>
    </row>
    <row r="117" spans="1:5" ht="15">
      <c r="A117" s="7"/>
      <c r="D117" s="7"/>
      <c r="E117" s="24"/>
    </row>
    <row r="118" spans="1:5" ht="15">
      <c r="A118" s="7"/>
      <c r="D118" s="7"/>
      <c r="E118" s="24"/>
    </row>
    <row r="119" spans="1:5" ht="15">
      <c r="A119" s="7"/>
      <c r="D119" s="7"/>
      <c r="E119" s="24"/>
    </row>
    <row r="120" spans="1:5" ht="15">
      <c r="A120" s="7"/>
      <c r="D120" s="7"/>
      <c r="E120" s="24"/>
    </row>
    <row r="121" spans="1:5" ht="15">
      <c r="A121" s="7"/>
      <c r="D121" s="7"/>
      <c r="E121" s="24"/>
    </row>
    <row r="122" spans="1:5" ht="15">
      <c r="A122" s="7"/>
      <c r="D122" s="7"/>
      <c r="E122" s="24"/>
    </row>
    <row r="123" spans="1:5" ht="15">
      <c r="A123" s="7"/>
      <c r="D123" s="7"/>
      <c r="E123" s="24"/>
    </row>
    <row r="124" spans="1:5" ht="15">
      <c r="A124" s="7"/>
      <c r="D124" s="7"/>
      <c r="E124" s="24"/>
    </row>
    <row r="125" spans="1:5" ht="15">
      <c r="A125" s="7"/>
      <c r="D125" s="7"/>
      <c r="E125" s="24"/>
    </row>
    <row r="126" spans="1:5" ht="15">
      <c r="A126" s="7"/>
      <c r="D126" s="7"/>
      <c r="E126" s="24"/>
    </row>
    <row r="127" spans="1:5" ht="15">
      <c r="A127" s="7"/>
      <c r="D127" s="7"/>
      <c r="E127" s="24"/>
    </row>
    <row r="128" spans="1:5" ht="15">
      <c r="A128" s="7"/>
      <c r="D128" s="7"/>
      <c r="E128" s="24"/>
    </row>
    <row r="129" spans="1:5" ht="15">
      <c r="A129" s="7"/>
      <c r="D129" s="7"/>
      <c r="E129" s="24"/>
    </row>
    <row r="130" spans="1:5" ht="15">
      <c r="A130" s="7"/>
      <c r="D130" s="7"/>
      <c r="E130" s="24"/>
    </row>
    <row r="131" spans="1:5" ht="15">
      <c r="A131" s="7"/>
      <c r="D131" s="7"/>
      <c r="E131" s="24"/>
    </row>
    <row r="132" spans="1:5" ht="15">
      <c r="A132" s="7"/>
      <c r="D132" s="7"/>
      <c r="E132" s="24"/>
    </row>
    <row r="133" spans="1:5" ht="15">
      <c r="A133" s="7"/>
      <c r="D133" s="7"/>
      <c r="E133" s="24"/>
    </row>
    <row r="134" spans="1:5" ht="15">
      <c r="A134" s="7"/>
      <c r="D134" s="7"/>
      <c r="E134" s="24"/>
    </row>
    <row r="135" spans="1:5" ht="15">
      <c r="A135" s="7"/>
      <c r="D135" s="7"/>
      <c r="E135" s="24"/>
    </row>
    <row r="136" spans="1:5" ht="15">
      <c r="A136" s="7"/>
      <c r="D136" s="7"/>
      <c r="E136" s="24"/>
    </row>
    <row r="137" spans="1:5" ht="15">
      <c r="A137" s="7"/>
      <c r="D137" s="7"/>
      <c r="E137" s="24"/>
    </row>
    <row r="138" spans="1:5" ht="15">
      <c r="A138" s="7"/>
      <c r="D138" s="7"/>
      <c r="E138" s="24"/>
    </row>
    <row r="139" spans="1:5" ht="15">
      <c r="A139" s="7"/>
      <c r="D139" s="7"/>
      <c r="E139" s="24"/>
    </row>
    <row r="140" spans="1:5" ht="15">
      <c r="A140" s="7"/>
      <c r="D140" s="7"/>
      <c r="E140" s="24"/>
    </row>
    <row r="141" spans="1:5" ht="15">
      <c r="A141" s="7"/>
      <c r="D141" s="7"/>
      <c r="E141" s="24"/>
    </row>
    <row r="142" spans="1:5" ht="15">
      <c r="A142" s="7"/>
      <c r="D142" s="7"/>
      <c r="E142" s="24"/>
    </row>
    <row r="143" spans="1:5" ht="15">
      <c r="A143" s="7"/>
      <c r="D143" s="7"/>
      <c r="E143" s="24"/>
    </row>
    <row r="144" spans="1:5" ht="15">
      <c r="A144" s="7"/>
      <c r="D144" s="7"/>
      <c r="E144" s="24"/>
    </row>
    <row r="145" spans="1:5" ht="15">
      <c r="A145" s="7"/>
      <c r="D145" s="7"/>
      <c r="E145" s="24"/>
    </row>
    <row r="146" spans="1:5" ht="15">
      <c r="A146" s="7"/>
      <c r="D146" s="7"/>
      <c r="E146" s="24"/>
    </row>
    <row r="147" spans="1:5" ht="15">
      <c r="A147" s="7"/>
      <c r="D147" s="7"/>
      <c r="E147" s="24"/>
    </row>
    <row r="148" spans="1:5" ht="15">
      <c r="A148" s="7"/>
      <c r="D148" s="7"/>
      <c r="E148" s="24"/>
    </row>
    <row r="149" spans="1:5" ht="15">
      <c r="A149" s="7"/>
      <c r="D149" s="7"/>
      <c r="E149" s="24"/>
    </row>
    <row r="150" spans="1:5" ht="15">
      <c r="A150" s="7"/>
      <c r="D150" s="7"/>
      <c r="E150" s="24"/>
    </row>
    <row r="151" spans="1:5" ht="15">
      <c r="A151" s="7"/>
      <c r="D151" s="7"/>
      <c r="E151" s="24"/>
    </row>
    <row r="152" spans="1:5" ht="15">
      <c r="A152" s="7"/>
      <c r="D152" s="7"/>
      <c r="E152" s="24"/>
    </row>
    <row r="153" spans="1:5" ht="15">
      <c r="A153" s="7"/>
      <c r="D153" s="7"/>
      <c r="E153" s="24"/>
    </row>
    <row r="154" spans="1:5" ht="15">
      <c r="A154" s="7"/>
      <c r="D154" s="7"/>
      <c r="E154" s="24"/>
    </row>
    <row r="155" spans="1:5" ht="15">
      <c r="A155" s="7"/>
      <c r="D155" s="7"/>
      <c r="E155" s="24"/>
    </row>
    <row r="156" spans="1:5" ht="15">
      <c r="A156" s="7"/>
      <c r="D156" s="7"/>
      <c r="E156" s="24"/>
    </row>
    <row r="157" spans="1:5" ht="15">
      <c r="A157" s="7"/>
      <c r="D157" s="7"/>
      <c r="E157" s="24"/>
    </row>
    <row r="158" spans="1:5" ht="15">
      <c r="A158" s="7"/>
      <c r="D158" s="7"/>
      <c r="E158" s="24"/>
    </row>
    <row r="159" spans="1:5" ht="15">
      <c r="A159" s="7"/>
      <c r="D159" s="7"/>
      <c r="E159" s="24"/>
    </row>
    <row r="160" spans="1:5" ht="15">
      <c r="A160" s="7"/>
      <c r="D160" s="7"/>
      <c r="E160" s="24"/>
    </row>
    <row r="161" spans="1:5" ht="15">
      <c r="A161" s="7"/>
      <c r="D161" s="7"/>
      <c r="E161" s="24"/>
    </row>
    <row r="162" spans="1:5" ht="15">
      <c r="A162" s="7"/>
      <c r="D162" s="7"/>
      <c r="E162" s="24"/>
    </row>
    <row r="163" spans="1:5" ht="15">
      <c r="A163" s="7"/>
      <c r="D163" s="7"/>
      <c r="E163" s="24"/>
    </row>
    <row r="164" spans="1:5" ht="15">
      <c r="A164" s="7"/>
      <c r="D164" s="7"/>
      <c r="E164" s="24"/>
    </row>
    <row r="165" spans="1:5" ht="15">
      <c r="A165" s="7"/>
      <c r="D165" s="7"/>
      <c r="E165" s="24"/>
    </row>
    <row r="166" spans="1:5" ht="15">
      <c r="A166" s="7"/>
      <c r="D166" s="7"/>
      <c r="E166" s="24"/>
    </row>
    <row r="167" spans="1:5" ht="15">
      <c r="A167" s="7"/>
      <c r="D167" s="7"/>
      <c r="E167" s="24"/>
    </row>
    <row r="168" spans="1:5" ht="15">
      <c r="A168" s="7"/>
      <c r="D168" s="7"/>
      <c r="E168" s="24"/>
    </row>
    <row r="169" spans="1:5" ht="15">
      <c r="A169" s="7"/>
      <c r="D169" s="7"/>
      <c r="E169" s="24"/>
    </row>
    <row r="170" spans="1:5" ht="15">
      <c r="A170" s="7"/>
      <c r="D170" s="7"/>
      <c r="E170" s="24"/>
    </row>
    <row r="171" spans="1:5" ht="15">
      <c r="A171" s="7"/>
      <c r="D171" s="7"/>
      <c r="E171" s="24"/>
    </row>
    <row r="172" ht="15.75">
      <c r="B172" s="20"/>
    </row>
    <row r="173" ht="15.75">
      <c r="B173" s="20"/>
    </row>
    <row r="174" ht="15">
      <c r="B174" s="21"/>
    </row>
    <row r="175" ht="15.75">
      <c r="B175" s="20"/>
    </row>
    <row r="176" ht="15.75">
      <c r="B176" s="20"/>
    </row>
    <row r="177" ht="15.75">
      <c r="B177" s="20"/>
    </row>
  </sheetData>
  <sheetProtection/>
  <mergeCells count="112">
    <mergeCell ref="I10:I15"/>
    <mergeCell ref="A93:B93"/>
    <mergeCell ref="D93:I93"/>
    <mergeCell ref="A92:B92"/>
    <mergeCell ref="E92:G92"/>
    <mergeCell ref="I18:I20"/>
    <mergeCell ref="H16:H17"/>
    <mergeCell ref="I16:I17"/>
    <mergeCell ref="F18:F20"/>
    <mergeCell ref="G18:G20"/>
    <mergeCell ref="A1:I1"/>
    <mergeCell ref="E5:E9"/>
    <mergeCell ref="B21:B24"/>
    <mergeCell ref="B18:B20"/>
    <mergeCell ref="B16:B17"/>
    <mergeCell ref="B5:B9"/>
    <mergeCell ref="B10:B15"/>
    <mergeCell ref="E18:E20"/>
    <mergeCell ref="A5:A9"/>
    <mergeCell ref="E10:E15"/>
    <mergeCell ref="F2:F4"/>
    <mergeCell ref="I5:I9"/>
    <mergeCell ref="F5:F9"/>
    <mergeCell ref="A2:A4"/>
    <mergeCell ref="B2:B4"/>
    <mergeCell ref="C2:C4"/>
    <mergeCell ref="D2:E4"/>
    <mergeCell ref="G2:H2"/>
    <mergeCell ref="G3:G4"/>
    <mergeCell ref="H3:H4"/>
    <mergeCell ref="H5:H9"/>
    <mergeCell ref="G5:G9"/>
    <mergeCell ref="A16:A17"/>
    <mergeCell ref="E16:E17"/>
    <mergeCell ref="F16:F17"/>
    <mergeCell ref="G16:G17"/>
    <mergeCell ref="A10:A15"/>
    <mergeCell ref="F10:F15"/>
    <mergeCell ref="G10:G15"/>
    <mergeCell ref="A18:A20"/>
    <mergeCell ref="G35:G43"/>
    <mergeCell ref="G44:G51"/>
    <mergeCell ref="F35:F43"/>
    <mergeCell ref="E44:E51"/>
    <mergeCell ref="F44:F51"/>
    <mergeCell ref="E35:E43"/>
    <mergeCell ref="B35:B43"/>
    <mergeCell ref="A35:A43"/>
    <mergeCell ref="G25:G34"/>
    <mergeCell ref="A21:A24"/>
    <mergeCell ref="I59:I66"/>
    <mergeCell ref="H59:H66"/>
    <mergeCell ref="F52:F58"/>
    <mergeCell ref="A52:A58"/>
    <mergeCell ref="B59:B66"/>
    <mergeCell ref="A59:A66"/>
    <mergeCell ref="E52:E58"/>
    <mergeCell ref="I44:I51"/>
    <mergeCell ref="H52:H58"/>
    <mergeCell ref="I52:I58"/>
    <mergeCell ref="H35:H43"/>
    <mergeCell ref="I35:I43"/>
    <mergeCell ref="F76:F81"/>
    <mergeCell ref="G67:G75"/>
    <mergeCell ref="I67:I75"/>
    <mergeCell ref="H76:H81"/>
    <mergeCell ref="I76:I81"/>
    <mergeCell ref="G76:G81"/>
    <mergeCell ref="H67:H75"/>
    <mergeCell ref="F67:F75"/>
    <mergeCell ref="I82:I86"/>
    <mergeCell ref="H87:H91"/>
    <mergeCell ref="I87:I91"/>
    <mergeCell ref="H82:H86"/>
    <mergeCell ref="B87:B91"/>
    <mergeCell ref="A87:A91"/>
    <mergeCell ref="G82:G86"/>
    <mergeCell ref="B82:B86"/>
    <mergeCell ref="E87:E91"/>
    <mergeCell ref="A82:A86"/>
    <mergeCell ref="E82:E86"/>
    <mergeCell ref="F82:F86"/>
    <mergeCell ref="F87:F91"/>
    <mergeCell ref="G87:G91"/>
    <mergeCell ref="A67:A75"/>
    <mergeCell ref="A76:A81"/>
    <mergeCell ref="B67:B75"/>
    <mergeCell ref="E67:E75"/>
    <mergeCell ref="E76:E81"/>
    <mergeCell ref="B76:B81"/>
    <mergeCell ref="A44:A51"/>
    <mergeCell ref="E25:E34"/>
    <mergeCell ref="G52:G58"/>
    <mergeCell ref="F59:F66"/>
    <mergeCell ref="G59:G66"/>
    <mergeCell ref="E59:E66"/>
    <mergeCell ref="F21:F24"/>
    <mergeCell ref="G21:G24"/>
    <mergeCell ref="H21:H24"/>
    <mergeCell ref="B52:B58"/>
    <mergeCell ref="B44:B51"/>
    <mergeCell ref="H44:H51"/>
    <mergeCell ref="I2:I4"/>
    <mergeCell ref="A25:A34"/>
    <mergeCell ref="E21:E24"/>
    <mergeCell ref="H25:H34"/>
    <mergeCell ref="I25:I34"/>
    <mergeCell ref="I21:I24"/>
    <mergeCell ref="F25:F34"/>
    <mergeCell ref="B25:B34"/>
    <mergeCell ref="H18:H20"/>
    <mergeCell ref="H10:H15"/>
  </mergeCells>
  <printOptions/>
  <pageMargins left="0.7" right="0.24" top="0.75" bottom="0.75" header="0.3" footer="0.3"/>
  <pageSetup horizontalDpi="600" verticalDpi="600" orientation="landscape" paperSize="9" r:id="rId4"/>
  <drawing r:id="rId3"/>
  <legacyDrawing r:id="rId2"/>
</worksheet>
</file>

<file path=xl/worksheets/sheet15.xml><?xml version="1.0" encoding="utf-8"?>
<worksheet xmlns="http://schemas.openxmlformats.org/spreadsheetml/2006/main" xmlns:r="http://schemas.openxmlformats.org/officeDocument/2006/relationships">
  <dimension ref="A1:I138"/>
  <sheetViews>
    <sheetView zoomScale="85" zoomScaleNormal="85" workbookViewId="0" topLeftCell="A133">
      <selection activeCell="C73" sqref="C73"/>
    </sheetView>
  </sheetViews>
  <sheetFormatPr defaultColWidth="9.140625" defaultRowHeight="15"/>
  <cols>
    <col min="1" max="1" width="4.140625" style="3" customWidth="1"/>
    <col min="2" max="2" width="23.28125" style="17" customWidth="1"/>
    <col min="3" max="3" width="57.57421875" style="1" customWidth="1"/>
    <col min="4" max="4" width="7.140625" style="3" customWidth="1"/>
    <col min="5" max="5" width="7.140625" style="35" customWidth="1"/>
    <col min="6" max="6" width="8.00390625" style="1" customWidth="1"/>
    <col min="7" max="7" width="8.57421875" style="1" customWidth="1"/>
    <col min="8" max="8" width="9.00390625" style="1" customWidth="1"/>
    <col min="9" max="9" width="10.57421875" style="1" customWidth="1"/>
    <col min="10" max="12" width="9.140625" style="1" customWidth="1"/>
    <col min="13" max="13" width="14.00390625" style="1" bestFit="1" customWidth="1"/>
    <col min="14" max="16384" width="9.140625" style="1" customWidth="1"/>
  </cols>
  <sheetData>
    <row r="1" spans="1:9" ht="24" customHeight="1">
      <c r="A1" s="278" t="s">
        <v>151</v>
      </c>
      <c r="B1" s="235"/>
      <c r="C1" s="235"/>
      <c r="D1" s="235"/>
      <c r="E1" s="235"/>
      <c r="F1" s="235"/>
      <c r="G1" s="235"/>
      <c r="H1" s="235"/>
      <c r="I1" s="235"/>
    </row>
    <row r="2" spans="1:9" ht="34.5" customHeight="1">
      <c r="A2" s="283" t="s">
        <v>1088</v>
      </c>
      <c r="B2" s="283" t="s">
        <v>1089</v>
      </c>
      <c r="C2" s="284" t="s">
        <v>1106</v>
      </c>
      <c r="D2" s="284" t="s">
        <v>667</v>
      </c>
      <c r="E2" s="224"/>
      <c r="F2" s="284" t="s">
        <v>1090</v>
      </c>
      <c r="G2" s="284" t="s">
        <v>1091</v>
      </c>
      <c r="H2" s="284"/>
      <c r="I2" s="283" t="s">
        <v>1092</v>
      </c>
    </row>
    <row r="3" spans="1:9" ht="15.75">
      <c r="A3" s="224"/>
      <c r="B3" s="224"/>
      <c r="C3" s="224"/>
      <c r="D3" s="224"/>
      <c r="E3" s="224"/>
      <c r="F3" s="224"/>
      <c r="G3" s="284" t="s">
        <v>105</v>
      </c>
      <c r="H3" s="284" t="s">
        <v>660</v>
      </c>
      <c r="I3" s="283"/>
    </row>
    <row r="4" spans="1:9" ht="47.25" customHeight="1">
      <c r="A4" s="421"/>
      <c r="B4" s="421"/>
      <c r="C4" s="421"/>
      <c r="D4" s="421"/>
      <c r="E4" s="421"/>
      <c r="F4" s="421"/>
      <c r="G4" s="421"/>
      <c r="H4" s="421"/>
      <c r="I4" s="232"/>
    </row>
    <row r="5" spans="1:9" ht="31.5">
      <c r="A5" s="417">
        <v>1</v>
      </c>
      <c r="B5" s="418" t="s">
        <v>177</v>
      </c>
      <c r="C5" s="59" t="s">
        <v>228</v>
      </c>
      <c r="D5" s="57">
        <v>15</v>
      </c>
      <c r="E5" s="417">
        <f>SUM(D5:D10)</f>
        <v>135</v>
      </c>
      <c r="F5" s="417">
        <v>125</v>
      </c>
      <c r="G5" s="417" t="s">
        <v>109</v>
      </c>
      <c r="H5" s="417"/>
      <c r="I5" s="425"/>
    </row>
    <row r="6" spans="1:9" ht="31.5">
      <c r="A6" s="417"/>
      <c r="B6" s="418"/>
      <c r="C6" s="60" t="s">
        <v>318</v>
      </c>
      <c r="D6" s="57">
        <v>30</v>
      </c>
      <c r="E6" s="417"/>
      <c r="F6" s="417"/>
      <c r="G6" s="417"/>
      <c r="H6" s="417"/>
      <c r="I6" s="425"/>
    </row>
    <row r="7" spans="1:9" ht="31.5">
      <c r="A7" s="417"/>
      <c r="B7" s="418"/>
      <c r="C7" s="60" t="s">
        <v>317</v>
      </c>
      <c r="D7" s="57">
        <v>30</v>
      </c>
      <c r="E7" s="417"/>
      <c r="F7" s="417"/>
      <c r="G7" s="417"/>
      <c r="H7" s="417"/>
      <c r="I7" s="425"/>
    </row>
    <row r="8" spans="1:9" ht="31.5">
      <c r="A8" s="417"/>
      <c r="B8" s="418"/>
      <c r="C8" s="59" t="s">
        <v>178</v>
      </c>
      <c r="D8" s="57">
        <v>20</v>
      </c>
      <c r="E8" s="417"/>
      <c r="F8" s="417"/>
      <c r="G8" s="417"/>
      <c r="H8" s="417"/>
      <c r="I8" s="425"/>
    </row>
    <row r="9" spans="1:9" ht="31.5">
      <c r="A9" s="417"/>
      <c r="B9" s="418"/>
      <c r="C9" s="59" t="s">
        <v>179</v>
      </c>
      <c r="D9" s="57">
        <v>20</v>
      </c>
      <c r="E9" s="417"/>
      <c r="F9" s="417"/>
      <c r="G9" s="417"/>
      <c r="H9" s="417"/>
      <c r="I9" s="425"/>
    </row>
    <row r="10" spans="1:9" ht="31.5">
      <c r="A10" s="417"/>
      <c r="B10" s="418"/>
      <c r="C10" s="59" t="s">
        <v>180</v>
      </c>
      <c r="D10" s="57">
        <v>20</v>
      </c>
      <c r="E10" s="417"/>
      <c r="F10" s="417"/>
      <c r="G10" s="417"/>
      <c r="H10" s="417"/>
      <c r="I10" s="425"/>
    </row>
    <row r="11" spans="1:9" ht="31.5">
      <c r="A11" s="417">
        <v>2</v>
      </c>
      <c r="B11" s="418" t="s">
        <v>181</v>
      </c>
      <c r="C11" s="58" t="s">
        <v>182</v>
      </c>
      <c r="D11" s="57">
        <v>30</v>
      </c>
      <c r="E11" s="417">
        <f>SUM(D11:D16)</f>
        <v>130</v>
      </c>
      <c r="F11" s="417">
        <v>125</v>
      </c>
      <c r="G11" s="417" t="s">
        <v>109</v>
      </c>
      <c r="H11" s="417"/>
      <c r="I11" s="425"/>
    </row>
    <row r="12" spans="1:9" ht="31.5">
      <c r="A12" s="417"/>
      <c r="B12" s="418"/>
      <c r="C12" s="58" t="s">
        <v>183</v>
      </c>
      <c r="D12" s="57">
        <v>20</v>
      </c>
      <c r="E12" s="417"/>
      <c r="F12" s="417"/>
      <c r="G12" s="417"/>
      <c r="H12" s="417"/>
      <c r="I12" s="425"/>
    </row>
    <row r="13" spans="1:9" ht="31.5">
      <c r="A13" s="417"/>
      <c r="B13" s="418"/>
      <c r="C13" s="58" t="s">
        <v>316</v>
      </c>
      <c r="D13" s="57">
        <v>20</v>
      </c>
      <c r="E13" s="417"/>
      <c r="F13" s="417"/>
      <c r="G13" s="417"/>
      <c r="H13" s="417"/>
      <c r="I13" s="425"/>
    </row>
    <row r="14" spans="1:9" ht="31.5">
      <c r="A14" s="417"/>
      <c r="B14" s="418"/>
      <c r="C14" s="58" t="s">
        <v>184</v>
      </c>
      <c r="D14" s="57">
        <v>20</v>
      </c>
      <c r="E14" s="417"/>
      <c r="F14" s="417"/>
      <c r="G14" s="417"/>
      <c r="H14" s="417"/>
      <c r="I14" s="425"/>
    </row>
    <row r="15" spans="1:9" ht="31.5">
      <c r="A15" s="417"/>
      <c r="B15" s="418"/>
      <c r="C15" s="58" t="s">
        <v>315</v>
      </c>
      <c r="D15" s="57">
        <v>20</v>
      </c>
      <c r="E15" s="417"/>
      <c r="F15" s="417"/>
      <c r="G15" s="417"/>
      <c r="H15" s="417"/>
      <c r="I15" s="425"/>
    </row>
    <row r="16" spans="1:9" ht="31.5">
      <c r="A16" s="417"/>
      <c r="B16" s="418"/>
      <c r="C16" s="58" t="s">
        <v>185</v>
      </c>
      <c r="D16" s="57">
        <v>20</v>
      </c>
      <c r="E16" s="417"/>
      <c r="F16" s="417"/>
      <c r="G16" s="417"/>
      <c r="H16" s="417"/>
      <c r="I16" s="425"/>
    </row>
    <row r="17" spans="1:9" ht="47.25">
      <c r="A17" s="417">
        <v>3</v>
      </c>
      <c r="B17" s="418" t="s">
        <v>186</v>
      </c>
      <c r="C17" s="58" t="s">
        <v>187</v>
      </c>
      <c r="D17" s="57">
        <v>0</v>
      </c>
      <c r="E17" s="417">
        <f>SUM(D17:D20)</f>
        <v>65</v>
      </c>
      <c r="F17" s="417">
        <v>53</v>
      </c>
      <c r="G17" s="417" t="s">
        <v>109</v>
      </c>
      <c r="H17" s="417"/>
      <c r="I17" s="425" t="s">
        <v>1145</v>
      </c>
    </row>
    <row r="18" spans="1:9" ht="47.25">
      <c r="A18" s="417"/>
      <c r="B18" s="418"/>
      <c r="C18" s="58" t="s">
        <v>188</v>
      </c>
      <c r="D18" s="57">
        <v>35</v>
      </c>
      <c r="E18" s="417"/>
      <c r="F18" s="417"/>
      <c r="G18" s="417"/>
      <c r="H18" s="417"/>
      <c r="I18" s="425"/>
    </row>
    <row r="19" spans="1:9" ht="31.5">
      <c r="A19" s="417"/>
      <c r="B19" s="418"/>
      <c r="C19" s="58" t="s">
        <v>189</v>
      </c>
      <c r="D19" s="57">
        <v>20</v>
      </c>
      <c r="E19" s="417"/>
      <c r="F19" s="417"/>
      <c r="G19" s="417"/>
      <c r="H19" s="417"/>
      <c r="I19" s="425"/>
    </row>
    <row r="20" spans="1:9" ht="31.5">
      <c r="A20" s="417"/>
      <c r="B20" s="418"/>
      <c r="C20" s="58" t="s">
        <v>190</v>
      </c>
      <c r="D20" s="57">
        <v>10</v>
      </c>
      <c r="E20" s="417"/>
      <c r="F20" s="417"/>
      <c r="G20" s="417"/>
      <c r="H20" s="417"/>
      <c r="I20" s="425"/>
    </row>
    <row r="21" spans="1:9" ht="31.5">
      <c r="A21" s="417">
        <v>4</v>
      </c>
      <c r="B21" s="418" t="s">
        <v>191</v>
      </c>
      <c r="C21" s="58" t="s">
        <v>314</v>
      </c>
      <c r="D21" s="57">
        <v>10</v>
      </c>
      <c r="E21" s="417">
        <f>SUM(D21:D25)</f>
        <v>110</v>
      </c>
      <c r="F21" s="417">
        <v>106</v>
      </c>
      <c r="G21" s="417" t="s">
        <v>109</v>
      </c>
      <c r="H21" s="417"/>
      <c r="I21" s="425" t="s">
        <v>703</v>
      </c>
    </row>
    <row r="22" spans="1:9" ht="31.5">
      <c r="A22" s="417"/>
      <c r="B22" s="418"/>
      <c r="C22" s="58" t="s">
        <v>192</v>
      </c>
      <c r="D22" s="57">
        <v>30</v>
      </c>
      <c r="E22" s="417"/>
      <c r="F22" s="417"/>
      <c r="G22" s="417"/>
      <c r="H22" s="417"/>
      <c r="I22" s="425"/>
    </row>
    <row r="23" spans="1:9" ht="31.5">
      <c r="A23" s="417"/>
      <c r="B23" s="418"/>
      <c r="C23" s="58" t="s">
        <v>313</v>
      </c>
      <c r="D23" s="57">
        <v>20</v>
      </c>
      <c r="E23" s="417"/>
      <c r="F23" s="417"/>
      <c r="G23" s="417"/>
      <c r="H23" s="417"/>
      <c r="I23" s="425"/>
    </row>
    <row r="24" spans="1:9" ht="31.5">
      <c r="A24" s="417"/>
      <c r="B24" s="418"/>
      <c r="C24" s="58" t="s">
        <v>312</v>
      </c>
      <c r="D24" s="57">
        <v>30</v>
      </c>
      <c r="E24" s="417"/>
      <c r="F24" s="417"/>
      <c r="G24" s="417"/>
      <c r="H24" s="417"/>
      <c r="I24" s="425"/>
    </row>
    <row r="25" spans="1:9" ht="31.5">
      <c r="A25" s="417"/>
      <c r="B25" s="418"/>
      <c r="C25" s="58" t="s">
        <v>193</v>
      </c>
      <c r="D25" s="57">
        <v>20</v>
      </c>
      <c r="E25" s="417"/>
      <c r="F25" s="417"/>
      <c r="G25" s="417"/>
      <c r="H25" s="417"/>
      <c r="I25" s="425"/>
    </row>
    <row r="26" spans="1:9" ht="31.5">
      <c r="A26" s="417">
        <v>5</v>
      </c>
      <c r="B26" s="419" t="s">
        <v>194</v>
      </c>
      <c r="C26" s="58" t="s">
        <v>195</v>
      </c>
      <c r="D26" s="57">
        <v>0</v>
      </c>
      <c r="E26" s="417">
        <f>SUM(D26:D33)</f>
        <v>125</v>
      </c>
      <c r="F26" s="426">
        <v>94</v>
      </c>
      <c r="G26" s="417" t="s">
        <v>109</v>
      </c>
      <c r="H26" s="417"/>
      <c r="I26" s="425" t="s">
        <v>226</v>
      </c>
    </row>
    <row r="27" spans="1:9" ht="31.5">
      <c r="A27" s="417"/>
      <c r="B27" s="419"/>
      <c r="C27" s="58" t="s">
        <v>208</v>
      </c>
      <c r="D27" s="57">
        <v>0</v>
      </c>
      <c r="E27" s="417"/>
      <c r="F27" s="426"/>
      <c r="G27" s="417"/>
      <c r="H27" s="417"/>
      <c r="I27" s="425"/>
    </row>
    <row r="28" spans="1:9" ht="31.5">
      <c r="A28" s="417"/>
      <c r="B28" s="419"/>
      <c r="C28" s="58" t="s">
        <v>209</v>
      </c>
      <c r="D28" s="57">
        <v>20</v>
      </c>
      <c r="E28" s="417"/>
      <c r="F28" s="426"/>
      <c r="G28" s="417"/>
      <c r="H28" s="417"/>
      <c r="I28" s="425"/>
    </row>
    <row r="29" spans="1:9" ht="31.5">
      <c r="A29" s="417"/>
      <c r="B29" s="419"/>
      <c r="C29" s="58" t="s">
        <v>210</v>
      </c>
      <c r="D29" s="57">
        <v>15</v>
      </c>
      <c r="E29" s="417"/>
      <c r="F29" s="426"/>
      <c r="G29" s="417"/>
      <c r="H29" s="417"/>
      <c r="I29" s="425"/>
    </row>
    <row r="30" spans="1:9" ht="31.5">
      <c r="A30" s="417"/>
      <c r="B30" s="419"/>
      <c r="C30" s="58" t="s">
        <v>310</v>
      </c>
      <c r="D30" s="57">
        <v>30</v>
      </c>
      <c r="E30" s="417"/>
      <c r="F30" s="426"/>
      <c r="G30" s="417"/>
      <c r="H30" s="417"/>
      <c r="I30" s="425"/>
    </row>
    <row r="31" spans="1:9" ht="31.5">
      <c r="A31" s="417"/>
      <c r="B31" s="419"/>
      <c r="C31" s="58" t="s">
        <v>211</v>
      </c>
      <c r="D31" s="57">
        <v>20</v>
      </c>
      <c r="E31" s="417"/>
      <c r="F31" s="426"/>
      <c r="G31" s="417"/>
      <c r="H31" s="417"/>
      <c r="I31" s="425"/>
    </row>
    <row r="32" spans="1:9" s="16" customFormat="1" ht="31.5">
      <c r="A32" s="417"/>
      <c r="B32" s="419"/>
      <c r="C32" s="58" t="s">
        <v>311</v>
      </c>
      <c r="D32" s="57">
        <v>20</v>
      </c>
      <c r="E32" s="417"/>
      <c r="F32" s="426"/>
      <c r="G32" s="417"/>
      <c r="H32" s="417"/>
      <c r="I32" s="425"/>
    </row>
    <row r="33" spans="1:9" ht="33" customHeight="1">
      <c r="A33" s="417"/>
      <c r="B33" s="419"/>
      <c r="C33" s="58" t="s">
        <v>212</v>
      </c>
      <c r="D33" s="57">
        <v>20</v>
      </c>
      <c r="E33" s="417"/>
      <c r="F33" s="426"/>
      <c r="G33" s="417"/>
      <c r="H33" s="417"/>
      <c r="I33" s="425"/>
    </row>
    <row r="34" spans="1:9" ht="31.5" customHeight="1">
      <c r="A34" s="417">
        <v>6</v>
      </c>
      <c r="B34" s="419" t="s">
        <v>213</v>
      </c>
      <c r="C34" s="58" t="s">
        <v>214</v>
      </c>
      <c r="D34" s="57">
        <v>30</v>
      </c>
      <c r="E34" s="417">
        <f>SUM(D34:D37)</f>
        <v>110</v>
      </c>
      <c r="F34" s="417">
        <v>90</v>
      </c>
      <c r="G34" s="417" t="s">
        <v>109</v>
      </c>
      <c r="H34" s="417"/>
      <c r="I34" s="425" t="s">
        <v>1148</v>
      </c>
    </row>
    <row r="35" spans="1:9" ht="30" customHeight="1">
      <c r="A35" s="417"/>
      <c r="B35" s="419"/>
      <c r="C35" s="58" t="s">
        <v>215</v>
      </c>
      <c r="D35" s="57">
        <v>30</v>
      </c>
      <c r="E35" s="417"/>
      <c r="F35" s="417"/>
      <c r="G35" s="417"/>
      <c r="H35" s="417"/>
      <c r="I35" s="425"/>
    </row>
    <row r="36" spans="1:9" ht="31.5">
      <c r="A36" s="417"/>
      <c r="B36" s="419"/>
      <c r="C36" s="58" t="s">
        <v>309</v>
      </c>
      <c r="D36" s="57">
        <v>30</v>
      </c>
      <c r="E36" s="417"/>
      <c r="F36" s="417"/>
      <c r="G36" s="417"/>
      <c r="H36" s="417"/>
      <c r="I36" s="425"/>
    </row>
    <row r="37" spans="1:9" ht="31.5">
      <c r="A37" s="417"/>
      <c r="B37" s="419"/>
      <c r="C37" s="58" t="s">
        <v>216</v>
      </c>
      <c r="D37" s="57">
        <v>20</v>
      </c>
      <c r="E37" s="417"/>
      <c r="F37" s="417"/>
      <c r="G37" s="417"/>
      <c r="H37" s="417"/>
      <c r="I37" s="425"/>
    </row>
    <row r="38" spans="1:9" ht="78.75">
      <c r="A38" s="417">
        <v>7</v>
      </c>
      <c r="B38" s="419" t="s">
        <v>217</v>
      </c>
      <c r="C38" s="118" t="s">
        <v>218</v>
      </c>
      <c r="D38" s="117">
        <v>150</v>
      </c>
      <c r="E38" s="417">
        <f>SUM(D38:D44)</f>
        <v>240</v>
      </c>
      <c r="F38" s="417">
        <v>100</v>
      </c>
      <c r="G38" s="417" t="s">
        <v>109</v>
      </c>
      <c r="H38" s="417"/>
      <c r="I38" s="425" t="s">
        <v>95</v>
      </c>
    </row>
    <row r="39" spans="1:9" ht="60.75" customHeight="1">
      <c r="A39" s="417"/>
      <c r="B39" s="419"/>
      <c r="C39" s="58" t="s">
        <v>188</v>
      </c>
      <c r="D39" s="57">
        <v>0</v>
      </c>
      <c r="E39" s="417"/>
      <c r="F39" s="417"/>
      <c r="G39" s="417"/>
      <c r="H39" s="417"/>
      <c r="I39" s="425"/>
    </row>
    <row r="40" spans="1:9" ht="30.75" customHeight="1">
      <c r="A40" s="417"/>
      <c r="B40" s="419"/>
      <c r="C40" s="58" t="s">
        <v>208</v>
      </c>
      <c r="D40" s="57">
        <v>0</v>
      </c>
      <c r="E40" s="417"/>
      <c r="F40" s="417"/>
      <c r="G40" s="417"/>
      <c r="H40" s="417"/>
      <c r="I40" s="425"/>
    </row>
    <row r="41" spans="1:9" ht="30" customHeight="1">
      <c r="A41" s="417"/>
      <c r="B41" s="419"/>
      <c r="C41" s="58" t="s">
        <v>307</v>
      </c>
      <c r="D41" s="57">
        <v>10</v>
      </c>
      <c r="E41" s="417"/>
      <c r="F41" s="417"/>
      <c r="G41" s="417"/>
      <c r="H41" s="417"/>
      <c r="I41" s="425"/>
    </row>
    <row r="42" spans="1:9" ht="30.75" customHeight="1">
      <c r="A42" s="417"/>
      <c r="B42" s="419"/>
      <c r="C42" s="58" t="s">
        <v>219</v>
      </c>
      <c r="D42" s="57">
        <v>30</v>
      </c>
      <c r="E42" s="417"/>
      <c r="F42" s="417"/>
      <c r="G42" s="417"/>
      <c r="H42" s="417"/>
      <c r="I42" s="425"/>
    </row>
    <row r="43" spans="1:9" ht="30" customHeight="1">
      <c r="A43" s="417"/>
      <c r="B43" s="419"/>
      <c r="C43" s="58" t="s">
        <v>308</v>
      </c>
      <c r="D43" s="57">
        <v>30</v>
      </c>
      <c r="E43" s="417"/>
      <c r="F43" s="417"/>
      <c r="G43" s="417"/>
      <c r="H43" s="417"/>
      <c r="I43" s="425"/>
    </row>
    <row r="44" spans="1:9" ht="29.25" customHeight="1">
      <c r="A44" s="417"/>
      <c r="B44" s="419"/>
      <c r="C44" s="58" t="s">
        <v>319</v>
      </c>
      <c r="D44" s="57">
        <v>20</v>
      </c>
      <c r="E44" s="417"/>
      <c r="F44" s="417"/>
      <c r="G44" s="417"/>
      <c r="H44" s="417"/>
      <c r="I44" s="425"/>
    </row>
    <row r="45" spans="1:9" ht="31.5">
      <c r="A45" s="417">
        <v>8</v>
      </c>
      <c r="B45" s="420" t="s">
        <v>220</v>
      </c>
      <c r="C45" s="58" t="s">
        <v>320</v>
      </c>
      <c r="D45" s="57">
        <v>10</v>
      </c>
      <c r="E45" s="417">
        <f>SUM(D45:D50)</f>
        <v>180</v>
      </c>
      <c r="F45" s="427" t="s">
        <v>227</v>
      </c>
      <c r="G45" s="417" t="s">
        <v>109</v>
      </c>
      <c r="H45" s="417"/>
      <c r="I45" s="428" t="s">
        <v>176</v>
      </c>
    </row>
    <row r="46" spans="1:9" ht="31.5">
      <c r="A46" s="417"/>
      <c r="B46" s="420"/>
      <c r="C46" s="58" t="s">
        <v>321</v>
      </c>
      <c r="D46" s="57">
        <v>30</v>
      </c>
      <c r="E46" s="417"/>
      <c r="F46" s="427"/>
      <c r="G46" s="417"/>
      <c r="H46" s="417"/>
      <c r="I46" s="425"/>
    </row>
    <row r="47" spans="1:9" ht="31.5">
      <c r="A47" s="417"/>
      <c r="B47" s="420"/>
      <c r="C47" s="58" t="s">
        <v>322</v>
      </c>
      <c r="D47" s="57">
        <v>20</v>
      </c>
      <c r="E47" s="417"/>
      <c r="F47" s="427"/>
      <c r="G47" s="417"/>
      <c r="H47" s="417"/>
      <c r="I47" s="425"/>
    </row>
    <row r="48" spans="1:9" ht="31.5">
      <c r="A48" s="417"/>
      <c r="B48" s="420"/>
      <c r="C48" s="58" t="s">
        <v>323</v>
      </c>
      <c r="D48" s="57">
        <v>10</v>
      </c>
      <c r="E48" s="417"/>
      <c r="F48" s="427"/>
      <c r="G48" s="417"/>
      <c r="H48" s="417"/>
      <c r="I48" s="425"/>
    </row>
    <row r="49" spans="1:9" ht="31.5">
      <c r="A49" s="417"/>
      <c r="B49" s="420"/>
      <c r="C49" s="58" t="s">
        <v>324</v>
      </c>
      <c r="D49" s="57">
        <v>70</v>
      </c>
      <c r="E49" s="417"/>
      <c r="F49" s="427"/>
      <c r="G49" s="417"/>
      <c r="H49" s="417"/>
      <c r="I49" s="425"/>
    </row>
    <row r="50" spans="1:9" ht="31.5">
      <c r="A50" s="417"/>
      <c r="B50" s="420"/>
      <c r="C50" s="58" t="s">
        <v>306</v>
      </c>
      <c r="D50" s="57">
        <v>40</v>
      </c>
      <c r="E50" s="417"/>
      <c r="F50" s="427"/>
      <c r="G50" s="417"/>
      <c r="H50" s="417"/>
      <c r="I50" s="425"/>
    </row>
    <row r="51" spans="1:9" ht="31.5">
      <c r="A51" s="417">
        <v>9</v>
      </c>
      <c r="B51" s="422" t="s">
        <v>221</v>
      </c>
      <c r="C51" s="58" t="s">
        <v>305</v>
      </c>
      <c r="D51" s="57">
        <v>10</v>
      </c>
      <c r="E51" s="417"/>
      <c r="F51" s="427"/>
      <c r="G51" s="417"/>
      <c r="H51" s="417"/>
      <c r="I51" s="425"/>
    </row>
    <row r="52" spans="1:9" ht="31.5">
      <c r="A52" s="417"/>
      <c r="B52" s="423"/>
      <c r="C52" s="58" t="s">
        <v>325</v>
      </c>
      <c r="D52" s="57">
        <v>20</v>
      </c>
      <c r="E52" s="417">
        <f>SUM(D52:D56)</f>
        <v>115</v>
      </c>
      <c r="F52" s="417">
        <v>94</v>
      </c>
      <c r="G52" s="417" t="s">
        <v>109</v>
      </c>
      <c r="H52" s="417"/>
      <c r="I52" s="425" t="s">
        <v>226</v>
      </c>
    </row>
    <row r="53" spans="1:9" ht="31.5">
      <c r="A53" s="417"/>
      <c r="B53" s="423"/>
      <c r="C53" s="58" t="s">
        <v>304</v>
      </c>
      <c r="D53" s="57">
        <v>20</v>
      </c>
      <c r="E53" s="417"/>
      <c r="F53" s="417"/>
      <c r="G53" s="417"/>
      <c r="H53" s="417"/>
      <c r="I53" s="425"/>
    </row>
    <row r="54" spans="1:9" ht="31.5">
      <c r="A54" s="417"/>
      <c r="B54" s="423"/>
      <c r="C54" s="58" t="s">
        <v>303</v>
      </c>
      <c r="D54" s="57">
        <v>15</v>
      </c>
      <c r="E54" s="417"/>
      <c r="F54" s="417"/>
      <c r="G54" s="417"/>
      <c r="H54" s="417"/>
      <c r="I54" s="425"/>
    </row>
    <row r="55" spans="1:9" ht="47.25">
      <c r="A55" s="417"/>
      <c r="B55" s="423"/>
      <c r="C55" s="58" t="s">
        <v>188</v>
      </c>
      <c r="D55" s="57">
        <v>35</v>
      </c>
      <c r="E55" s="417"/>
      <c r="F55" s="417"/>
      <c r="G55" s="417"/>
      <c r="H55" s="417"/>
      <c r="I55" s="425"/>
    </row>
    <row r="56" spans="1:9" ht="31.5">
      <c r="A56" s="417"/>
      <c r="B56" s="424"/>
      <c r="C56" s="58" t="s">
        <v>222</v>
      </c>
      <c r="D56" s="57">
        <v>25</v>
      </c>
      <c r="E56" s="417"/>
      <c r="F56" s="417"/>
      <c r="G56" s="417"/>
      <c r="H56" s="417"/>
      <c r="I56" s="425"/>
    </row>
    <row r="57" spans="1:9" ht="47.25">
      <c r="A57" s="417">
        <v>10</v>
      </c>
      <c r="B57" s="419" t="s">
        <v>223</v>
      </c>
      <c r="C57" s="58" t="s">
        <v>187</v>
      </c>
      <c r="D57" s="57">
        <v>70</v>
      </c>
      <c r="E57" s="417">
        <f>SUM(D57:D60)</f>
        <v>130</v>
      </c>
      <c r="F57" s="417">
        <v>125</v>
      </c>
      <c r="G57" s="417" t="s">
        <v>109</v>
      </c>
      <c r="H57" s="417"/>
      <c r="I57" s="425"/>
    </row>
    <row r="58" spans="1:9" ht="31.5">
      <c r="A58" s="417"/>
      <c r="B58" s="419"/>
      <c r="C58" s="58" t="s">
        <v>224</v>
      </c>
      <c r="D58" s="57">
        <v>20</v>
      </c>
      <c r="E58" s="417"/>
      <c r="F58" s="417"/>
      <c r="G58" s="417"/>
      <c r="H58" s="417"/>
      <c r="I58" s="425"/>
    </row>
    <row r="59" spans="1:9" ht="31.5">
      <c r="A59" s="417"/>
      <c r="B59" s="419"/>
      <c r="C59" s="58" t="s">
        <v>225</v>
      </c>
      <c r="D59" s="57">
        <v>20</v>
      </c>
      <c r="E59" s="417"/>
      <c r="F59" s="417"/>
      <c r="G59" s="417"/>
      <c r="H59" s="417"/>
      <c r="I59" s="425"/>
    </row>
    <row r="60" spans="1:9" ht="31.5">
      <c r="A60" s="417"/>
      <c r="B60" s="419"/>
      <c r="C60" s="58" t="s">
        <v>326</v>
      </c>
      <c r="D60" s="57">
        <v>20</v>
      </c>
      <c r="E60" s="417"/>
      <c r="F60" s="417"/>
      <c r="G60" s="417"/>
      <c r="H60" s="417"/>
      <c r="I60" s="425"/>
    </row>
    <row r="61" spans="1:9" ht="31.5">
      <c r="A61" s="415">
        <v>11</v>
      </c>
      <c r="B61" s="416" t="s">
        <v>229</v>
      </c>
      <c r="C61" s="99" t="s">
        <v>327</v>
      </c>
      <c r="D61" s="61">
        <v>5</v>
      </c>
      <c r="E61" s="336">
        <v>115</v>
      </c>
      <c r="F61" s="336">
        <v>100</v>
      </c>
      <c r="G61" s="336"/>
      <c r="H61" s="336"/>
      <c r="I61" s="370" t="s">
        <v>230</v>
      </c>
    </row>
    <row r="62" spans="1:9" ht="31.5">
      <c r="A62" s="415"/>
      <c r="B62" s="416"/>
      <c r="C62" s="99" t="s">
        <v>333</v>
      </c>
      <c r="D62" s="61">
        <v>40</v>
      </c>
      <c r="E62" s="336"/>
      <c r="F62" s="336"/>
      <c r="G62" s="336"/>
      <c r="H62" s="336"/>
      <c r="I62" s="370"/>
    </row>
    <row r="63" spans="1:9" ht="31.5">
      <c r="A63" s="415"/>
      <c r="B63" s="416"/>
      <c r="C63" s="99" t="s">
        <v>332</v>
      </c>
      <c r="D63" s="61">
        <v>70</v>
      </c>
      <c r="E63" s="336"/>
      <c r="F63" s="336"/>
      <c r="G63" s="336"/>
      <c r="H63" s="336"/>
      <c r="I63" s="370"/>
    </row>
    <row r="64" spans="1:9" ht="31.5">
      <c r="A64" s="415">
        <v>12</v>
      </c>
      <c r="B64" s="416" t="s">
        <v>231</v>
      </c>
      <c r="C64" s="99" t="s">
        <v>327</v>
      </c>
      <c r="D64" s="61">
        <v>5</v>
      </c>
      <c r="E64" s="336">
        <v>110</v>
      </c>
      <c r="F64" s="336">
        <v>106</v>
      </c>
      <c r="G64" s="336" t="s">
        <v>109</v>
      </c>
      <c r="H64" s="336"/>
      <c r="I64" s="370" t="s">
        <v>703</v>
      </c>
    </row>
    <row r="65" spans="1:9" ht="31.5">
      <c r="A65" s="415"/>
      <c r="B65" s="416"/>
      <c r="C65" s="99" t="s">
        <v>331</v>
      </c>
      <c r="D65" s="61">
        <v>15</v>
      </c>
      <c r="E65" s="336"/>
      <c r="F65" s="336"/>
      <c r="G65" s="336"/>
      <c r="H65" s="336"/>
      <c r="I65" s="370"/>
    </row>
    <row r="66" spans="1:9" ht="31.5">
      <c r="A66" s="415"/>
      <c r="B66" s="416"/>
      <c r="C66" s="99" t="s">
        <v>1130</v>
      </c>
      <c r="D66" s="61">
        <v>30</v>
      </c>
      <c r="E66" s="336"/>
      <c r="F66" s="336"/>
      <c r="G66" s="336"/>
      <c r="H66" s="336"/>
      <c r="I66" s="370"/>
    </row>
    <row r="67" spans="1:9" ht="47.25">
      <c r="A67" s="415"/>
      <c r="B67" s="416"/>
      <c r="C67" s="99" t="s">
        <v>1127</v>
      </c>
      <c r="D67" s="61">
        <v>20</v>
      </c>
      <c r="E67" s="336"/>
      <c r="F67" s="336"/>
      <c r="G67" s="336"/>
      <c r="H67" s="336"/>
      <c r="I67" s="370"/>
    </row>
    <row r="68" spans="1:9" ht="31.5">
      <c r="A68" s="415"/>
      <c r="B68" s="416"/>
      <c r="C68" s="99" t="s">
        <v>1131</v>
      </c>
      <c r="D68" s="61">
        <v>40</v>
      </c>
      <c r="E68" s="336"/>
      <c r="F68" s="336"/>
      <c r="G68" s="336"/>
      <c r="H68" s="336"/>
      <c r="I68" s="370"/>
    </row>
    <row r="69" spans="1:9" ht="54.75" customHeight="1">
      <c r="A69" s="415">
        <v>13</v>
      </c>
      <c r="B69" s="416" t="s">
        <v>232</v>
      </c>
      <c r="C69" s="204" t="s">
        <v>1128</v>
      </c>
      <c r="D69" s="61">
        <v>20</v>
      </c>
      <c r="E69" s="336">
        <v>90</v>
      </c>
      <c r="F69" s="336">
        <v>90</v>
      </c>
      <c r="G69" s="336" t="s">
        <v>109</v>
      </c>
      <c r="H69" s="336"/>
      <c r="I69" s="370" t="s">
        <v>1147</v>
      </c>
    </row>
    <row r="70" spans="1:9" ht="38.25" customHeight="1">
      <c r="A70" s="415"/>
      <c r="B70" s="416"/>
      <c r="C70" s="204" t="s">
        <v>328</v>
      </c>
      <c r="D70" s="61">
        <v>30</v>
      </c>
      <c r="E70" s="336"/>
      <c r="F70" s="336"/>
      <c r="G70" s="336"/>
      <c r="H70" s="336"/>
      <c r="I70" s="370"/>
    </row>
    <row r="71" spans="1:9" ht="45.75" customHeight="1">
      <c r="A71" s="415"/>
      <c r="B71" s="416"/>
      <c r="C71" s="204" t="s">
        <v>334</v>
      </c>
      <c r="D71" s="61">
        <v>40</v>
      </c>
      <c r="E71" s="336"/>
      <c r="F71" s="336"/>
      <c r="G71" s="336"/>
      <c r="H71" s="336"/>
      <c r="I71" s="370"/>
    </row>
    <row r="72" spans="1:9" ht="31.5">
      <c r="A72" s="415">
        <v>14</v>
      </c>
      <c r="B72" s="416" t="s">
        <v>233</v>
      </c>
      <c r="C72" s="99" t="s">
        <v>335</v>
      </c>
      <c r="D72" s="61">
        <v>10</v>
      </c>
      <c r="E72" s="336">
        <v>60</v>
      </c>
      <c r="F72" s="336">
        <v>53</v>
      </c>
      <c r="G72" s="336" t="s">
        <v>109</v>
      </c>
      <c r="H72" s="336"/>
      <c r="I72" s="370" t="s">
        <v>279</v>
      </c>
    </row>
    <row r="73" spans="1:9" ht="31.5">
      <c r="A73" s="415"/>
      <c r="B73" s="416"/>
      <c r="C73" s="99" t="s">
        <v>336</v>
      </c>
      <c r="D73" s="61">
        <v>30</v>
      </c>
      <c r="E73" s="336"/>
      <c r="F73" s="336"/>
      <c r="G73" s="336"/>
      <c r="H73" s="336"/>
      <c r="I73" s="370"/>
    </row>
    <row r="74" spans="1:9" ht="31.5">
      <c r="A74" s="415"/>
      <c r="B74" s="416"/>
      <c r="C74" s="99" t="s">
        <v>1129</v>
      </c>
      <c r="D74" s="61">
        <v>20</v>
      </c>
      <c r="E74" s="336"/>
      <c r="F74" s="336"/>
      <c r="G74" s="336"/>
      <c r="H74" s="336"/>
      <c r="I74" s="370"/>
    </row>
    <row r="75" spans="1:9" ht="47.25">
      <c r="A75" s="39">
        <v>15</v>
      </c>
      <c r="B75" s="101" t="s">
        <v>234</v>
      </c>
      <c r="C75" s="112"/>
      <c r="D75" s="61"/>
      <c r="E75" s="61"/>
      <c r="F75" s="62"/>
      <c r="G75" s="62"/>
      <c r="H75" s="62"/>
      <c r="I75" s="116" t="s">
        <v>1146</v>
      </c>
    </row>
    <row r="76" spans="1:9" ht="31.5">
      <c r="A76" s="415">
        <v>16</v>
      </c>
      <c r="B76" s="244" t="s">
        <v>235</v>
      </c>
      <c r="C76" s="99" t="s">
        <v>327</v>
      </c>
      <c r="D76" s="61">
        <v>5</v>
      </c>
      <c r="E76" s="336">
        <v>85</v>
      </c>
      <c r="F76" s="336">
        <v>85</v>
      </c>
      <c r="G76" s="336" t="s">
        <v>109</v>
      </c>
      <c r="H76" s="336"/>
      <c r="I76" s="370" t="s">
        <v>1149</v>
      </c>
    </row>
    <row r="77" spans="1:9" ht="31.5">
      <c r="A77" s="415"/>
      <c r="B77" s="244"/>
      <c r="C77" s="99" t="s">
        <v>337</v>
      </c>
      <c r="D77" s="61">
        <v>40</v>
      </c>
      <c r="E77" s="336"/>
      <c r="F77" s="336"/>
      <c r="G77" s="336"/>
      <c r="H77" s="336"/>
      <c r="I77" s="370"/>
    </row>
    <row r="78" spans="1:9" ht="31.5">
      <c r="A78" s="415"/>
      <c r="B78" s="244"/>
      <c r="C78" s="99" t="s">
        <v>338</v>
      </c>
      <c r="D78" s="61">
        <v>40</v>
      </c>
      <c r="E78" s="336"/>
      <c r="F78" s="336"/>
      <c r="G78" s="336"/>
      <c r="H78" s="336"/>
      <c r="I78" s="370"/>
    </row>
    <row r="79" spans="1:9" ht="31.5">
      <c r="A79" s="415">
        <v>17</v>
      </c>
      <c r="B79" s="244" t="s">
        <v>236</v>
      </c>
      <c r="C79" s="99" t="s">
        <v>327</v>
      </c>
      <c r="D79" s="61">
        <v>5</v>
      </c>
      <c r="E79" s="336">
        <v>110</v>
      </c>
      <c r="F79" s="336">
        <v>106</v>
      </c>
      <c r="G79" s="336" t="s">
        <v>109</v>
      </c>
      <c r="H79" s="336"/>
      <c r="I79" s="370" t="s">
        <v>1150</v>
      </c>
    </row>
    <row r="80" spans="1:9" ht="31.5">
      <c r="A80" s="415"/>
      <c r="B80" s="244"/>
      <c r="C80" s="99" t="s">
        <v>339</v>
      </c>
      <c r="D80" s="61">
        <v>15</v>
      </c>
      <c r="E80" s="336"/>
      <c r="F80" s="336"/>
      <c r="G80" s="336"/>
      <c r="H80" s="336"/>
      <c r="I80" s="370"/>
    </row>
    <row r="81" spans="1:9" ht="31.5">
      <c r="A81" s="415"/>
      <c r="B81" s="244"/>
      <c r="C81" s="99" t="s">
        <v>340</v>
      </c>
      <c r="D81" s="61">
        <v>15</v>
      </c>
      <c r="E81" s="336"/>
      <c r="F81" s="336"/>
      <c r="G81" s="336"/>
      <c r="H81" s="336"/>
      <c r="I81" s="370"/>
    </row>
    <row r="82" spans="1:9" ht="31.5">
      <c r="A82" s="415"/>
      <c r="B82" s="244"/>
      <c r="C82" s="99" t="s">
        <v>141</v>
      </c>
      <c r="D82" s="61">
        <v>15</v>
      </c>
      <c r="E82" s="336"/>
      <c r="F82" s="336"/>
      <c r="G82" s="336"/>
      <c r="H82" s="336"/>
      <c r="I82" s="370"/>
    </row>
    <row r="83" spans="1:9" ht="31.5">
      <c r="A83" s="415"/>
      <c r="B83" s="244"/>
      <c r="C83" s="99" t="s">
        <v>143</v>
      </c>
      <c r="D83" s="61">
        <v>40</v>
      </c>
      <c r="E83" s="336"/>
      <c r="F83" s="336"/>
      <c r="G83" s="336"/>
      <c r="H83" s="336"/>
      <c r="I83" s="370"/>
    </row>
    <row r="84" spans="1:9" ht="47.25">
      <c r="A84" s="415"/>
      <c r="B84" s="244"/>
      <c r="C84" s="99" t="s">
        <v>144</v>
      </c>
      <c r="D84" s="61">
        <v>20</v>
      </c>
      <c r="E84" s="336"/>
      <c r="F84" s="336"/>
      <c r="G84" s="336"/>
      <c r="H84" s="336"/>
      <c r="I84" s="370"/>
    </row>
    <row r="85" spans="1:9" ht="31.5">
      <c r="A85" s="415">
        <v>18</v>
      </c>
      <c r="B85" s="244" t="s">
        <v>237</v>
      </c>
      <c r="C85" s="99" t="s">
        <v>142</v>
      </c>
      <c r="D85" s="61">
        <v>10</v>
      </c>
      <c r="E85" s="336">
        <v>130</v>
      </c>
      <c r="F85" s="336">
        <v>125</v>
      </c>
      <c r="G85" s="336" t="s">
        <v>109</v>
      </c>
      <c r="H85" s="336"/>
      <c r="I85" s="370"/>
    </row>
    <row r="86" spans="1:9" ht="47.25">
      <c r="A86" s="415"/>
      <c r="B86" s="244"/>
      <c r="C86" s="99" t="s">
        <v>145</v>
      </c>
      <c r="D86" s="61">
        <v>10</v>
      </c>
      <c r="E86" s="336"/>
      <c r="F86" s="336"/>
      <c r="G86" s="336"/>
      <c r="H86" s="336"/>
      <c r="I86" s="370"/>
    </row>
    <row r="87" spans="1:9" ht="31.5">
      <c r="A87" s="415"/>
      <c r="B87" s="244"/>
      <c r="C87" s="99" t="s">
        <v>158</v>
      </c>
      <c r="D87" s="61">
        <v>30</v>
      </c>
      <c r="E87" s="336"/>
      <c r="F87" s="336"/>
      <c r="G87" s="336"/>
      <c r="H87" s="336"/>
      <c r="I87" s="370"/>
    </row>
    <row r="88" spans="1:9" ht="31.5">
      <c r="A88" s="415"/>
      <c r="B88" s="244"/>
      <c r="C88" s="99" t="s">
        <v>157</v>
      </c>
      <c r="D88" s="61">
        <v>30</v>
      </c>
      <c r="E88" s="336"/>
      <c r="F88" s="336"/>
      <c r="G88" s="336"/>
      <c r="H88" s="336"/>
      <c r="I88" s="370"/>
    </row>
    <row r="89" spans="1:9" ht="31.5">
      <c r="A89" s="415"/>
      <c r="B89" s="244"/>
      <c r="C89" s="99" t="s">
        <v>147</v>
      </c>
      <c r="D89" s="61">
        <v>20</v>
      </c>
      <c r="E89" s="336"/>
      <c r="F89" s="336"/>
      <c r="G89" s="336"/>
      <c r="H89" s="336"/>
      <c r="I89" s="370"/>
    </row>
    <row r="90" spans="1:9" ht="31.5">
      <c r="A90" s="415"/>
      <c r="B90" s="244"/>
      <c r="C90" s="99" t="s">
        <v>146</v>
      </c>
      <c r="D90" s="61">
        <v>30</v>
      </c>
      <c r="E90" s="336"/>
      <c r="F90" s="336"/>
      <c r="G90" s="336"/>
      <c r="H90" s="336"/>
      <c r="I90" s="370"/>
    </row>
    <row r="91" spans="1:9" ht="31.5">
      <c r="A91" s="415">
        <v>19</v>
      </c>
      <c r="B91" s="416" t="s">
        <v>269</v>
      </c>
      <c r="C91" s="99" t="s">
        <v>327</v>
      </c>
      <c r="D91" s="61">
        <v>5</v>
      </c>
      <c r="E91" s="336">
        <v>115</v>
      </c>
      <c r="F91" s="336">
        <v>106</v>
      </c>
      <c r="G91" s="336" t="s">
        <v>109</v>
      </c>
      <c r="H91" s="336"/>
      <c r="I91" s="370" t="s">
        <v>703</v>
      </c>
    </row>
    <row r="92" spans="1:9" ht="31.5">
      <c r="A92" s="415"/>
      <c r="B92" s="416"/>
      <c r="C92" s="99" t="s">
        <v>159</v>
      </c>
      <c r="D92" s="61">
        <v>30</v>
      </c>
      <c r="E92" s="336"/>
      <c r="F92" s="336"/>
      <c r="G92" s="336"/>
      <c r="H92" s="336"/>
      <c r="I92" s="370"/>
    </row>
    <row r="93" spans="1:9" ht="31.5">
      <c r="A93" s="415"/>
      <c r="B93" s="416"/>
      <c r="C93" s="99" t="s">
        <v>160</v>
      </c>
      <c r="D93" s="61">
        <v>40</v>
      </c>
      <c r="E93" s="336"/>
      <c r="F93" s="336"/>
      <c r="G93" s="336"/>
      <c r="H93" s="336"/>
      <c r="I93" s="370"/>
    </row>
    <row r="94" spans="1:9" ht="31.5">
      <c r="A94" s="415"/>
      <c r="B94" s="416"/>
      <c r="C94" s="99" t="s">
        <v>161</v>
      </c>
      <c r="D94" s="61">
        <v>40</v>
      </c>
      <c r="E94" s="336"/>
      <c r="F94" s="336"/>
      <c r="G94" s="336"/>
      <c r="H94" s="336"/>
      <c r="I94" s="370"/>
    </row>
    <row r="95" spans="1:9" ht="31.5">
      <c r="A95" s="415">
        <v>20</v>
      </c>
      <c r="B95" s="416" t="s">
        <v>270</v>
      </c>
      <c r="C95" s="99" t="s">
        <v>1143</v>
      </c>
      <c r="D95" s="61">
        <v>10</v>
      </c>
      <c r="E95" s="336">
        <v>130</v>
      </c>
      <c r="F95" s="336">
        <v>125</v>
      </c>
      <c r="G95" s="336" t="s">
        <v>109</v>
      </c>
      <c r="H95" s="336"/>
      <c r="I95" s="370"/>
    </row>
    <row r="96" spans="1:9" ht="31.5">
      <c r="A96" s="415"/>
      <c r="B96" s="416"/>
      <c r="C96" s="99" t="s">
        <v>162</v>
      </c>
      <c r="D96" s="61">
        <v>30</v>
      </c>
      <c r="E96" s="336"/>
      <c r="F96" s="336"/>
      <c r="G96" s="336"/>
      <c r="H96" s="336"/>
      <c r="I96" s="370"/>
    </row>
    <row r="97" spans="1:9" ht="31.5">
      <c r="A97" s="415"/>
      <c r="B97" s="416"/>
      <c r="C97" s="99" t="s">
        <v>163</v>
      </c>
      <c r="D97" s="61">
        <v>20</v>
      </c>
      <c r="E97" s="336"/>
      <c r="F97" s="336"/>
      <c r="G97" s="336"/>
      <c r="H97" s="336"/>
      <c r="I97" s="370"/>
    </row>
    <row r="98" spans="1:9" ht="31.5">
      <c r="A98" s="415"/>
      <c r="B98" s="416"/>
      <c r="C98" s="99" t="s">
        <v>165</v>
      </c>
      <c r="D98" s="61">
        <v>30</v>
      </c>
      <c r="E98" s="336"/>
      <c r="F98" s="336"/>
      <c r="G98" s="336"/>
      <c r="H98" s="336"/>
      <c r="I98" s="370"/>
    </row>
    <row r="99" spans="1:9" ht="31.5">
      <c r="A99" s="415"/>
      <c r="B99" s="416"/>
      <c r="C99" s="99" t="s">
        <v>164</v>
      </c>
      <c r="D99" s="61">
        <v>40</v>
      </c>
      <c r="E99" s="336"/>
      <c r="F99" s="336"/>
      <c r="G99" s="336"/>
      <c r="H99" s="336"/>
      <c r="I99" s="370"/>
    </row>
    <row r="100" spans="1:9" ht="31.5">
      <c r="A100" s="415">
        <v>21</v>
      </c>
      <c r="B100" s="416" t="s">
        <v>271</v>
      </c>
      <c r="C100" s="99" t="s">
        <v>327</v>
      </c>
      <c r="D100" s="61">
        <v>5</v>
      </c>
      <c r="E100" s="336">
        <v>95</v>
      </c>
      <c r="F100" s="336">
        <v>88</v>
      </c>
      <c r="G100" s="336" t="s">
        <v>109</v>
      </c>
      <c r="H100" s="336"/>
      <c r="I100" s="370" t="s">
        <v>1151</v>
      </c>
    </row>
    <row r="101" spans="1:9" ht="31.5">
      <c r="A101" s="415"/>
      <c r="B101" s="416"/>
      <c r="C101" s="99" t="s">
        <v>166</v>
      </c>
      <c r="D101" s="61">
        <v>30</v>
      </c>
      <c r="E101" s="336"/>
      <c r="F101" s="336"/>
      <c r="G101" s="336"/>
      <c r="H101" s="336"/>
      <c r="I101" s="370"/>
    </row>
    <row r="102" spans="1:9" ht="31.5">
      <c r="A102" s="415"/>
      <c r="B102" s="416"/>
      <c r="C102" s="99" t="s">
        <v>167</v>
      </c>
      <c r="D102" s="61">
        <v>20</v>
      </c>
      <c r="E102" s="336"/>
      <c r="F102" s="336"/>
      <c r="G102" s="336"/>
      <c r="H102" s="336"/>
      <c r="I102" s="370"/>
    </row>
    <row r="103" spans="1:9" ht="31.5">
      <c r="A103" s="415"/>
      <c r="B103" s="416"/>
      <c r="C103" s="99" t="s">
        <v>168</v>
      </c>
      <c r="D103" s="61">
        <v>20</v>
      </c>
      <c r="E103" s="336"/>
      <c r="F103" s="336"/>
      <c r="G103" s="336"/>
      <c r="H103" s="336"/>
      <c r="I103" s="370"/>
    </row>
    <row r="104" spans="1:9" ht="31.5">
      <c r="A104" s="415"/>
      <c r="B104" s="416"/>
      <c r="C104" s="99" t="s">
        <v>296</v>
      </c>
      <c r="D104" s="61">
        <v>20</v>
      </c>
      <c r="E104" s="336"/>
      <c r="F104" s="336"/>
      <c r="G104" s="336"/>
      <c r="H104" s="336"/>
      <c r="I104" s="370"/>
    </row>
    <row r="105" spans="1:9" ht="31.5">
      <c r="A105" s="415">
        <v>22</v>
      </c>
      <c r="B105" s="416" t="s">
        <v>272</v>
      </c>
      <c r="C105" s="99" t="s">
        <v>297</v>
      </c>
      <c r="D105" s="61">
        <v>10</v>
      </c>
      <c r="E105" s="336">
        <v>90</v>
      </c>
      <c r="F105" s="336">
        <v>88</v>
      </c>
      <c r="G105" s="336" t="s">
        <v>109</v>
      </c>
      <c r="H105" s="336"/>
      <c r="I105" s="370" t="s">
        <v>1152</v>
      </c>
    </row>
    <row r="106" spans="1:9" ht="31.5">
      <c r="A106" s="415"/>
      <c r="B106" s="416"/>
      <c r="C106" s="99" t="s">
        <v>169</v>
      </c>
      <c r="D106" s="61">
        <v>30</v>
      </c>
      <c r="E106" s="336"/>
      <c r="F106" s="336"/>
      <c r="G106" s="336"/>
      <c r="H106" s="336"/>
      <c r="I106" s="370"/>
    </row>
    <row r="107" spans="1:9" ht="31.5">
      <c r="A107" s="415"/>
      <c r="B107" s="416"/>
      <c r="C107" s="99" t="s">
        <v>170</v>
      </c>
      <c r="D107" s="61">
        <v>30</v>
      </c>
      <c r="E107" s="336"/>
      <c r="F107" s="336"/>
      <c r="G107" s="336"/>
      <c r="H107" s="336"/>
      <c r="I107" s="370"/>
    </row>
    <row r="108" spans="1:9" ht="31.5">
      <c r="A108" s="415"/>
      <c r="B108" s="416"/>
      <c r="C108" s="99" t="s">
        <v>298</v>
      </c>
      <c r="D108" s="61">
        <v>20</v>
      </c>
      <c r="E108" s="336"/>
      <c r="F108" s="336"/>
      <c r="G108" s="336"/>
      <c r="H108" s="336"/>
      <c r="I108" s="370"/>
    </row>
    <row r="109" spans="1:9" ht="31.5">
      <c r="A109" s="415">
        <v>23</v>
      </c>
      <c r="B109" s="416" t="s">
        <v>273</v>
      </c>
      <c r="C109" s="99" t="s">
        <v>299</v>
      </c>
      <c r="D109" s="61">
        <v>20</v>
      </c>
      <c r="E109" s="336">
        <v>130</v>
      </c>
      <c r="F109" s="336">
        <v>125</v>
      </c>
      <c r="G109" s="336" t="s">
        <v>109</v>
      </c>
      <c r="H109" s="336"/>
      <c r="I109" s="370"/>
    </row>
    <row r="110" spans="1:9" ht="47.25">
      <c r="A110" s="415"/>
      <c r="B110" s="416"/>
      <c r="C110" s="99" t="s">
        <v>1125</v>
      </c>
      <c r="D110" s="61">
        <v>10</v>
      </c>
      <c r="E110" s="336"/>
      <c r="F110" s="336"/>
      <c r="G110" s="336"/>
      <c r="H110" s="336"/>
      <c r="I110" s="370"/>
    </row>
    <row r="111" spans="1:9" ht="31.5">
      <c r="A111" s="415"/>
      <c r="B111" s="416"/>
      <c r="C111" s="99" t="s">
        <v>300</v>
      </c>
      <c r="D111" s="61">
        <v>30</v>
      </c>
      <c r="E111" s="336"/>
      <c r="F111" s="336"/>
      <c r="G111" s="336"/>
      <c r="H111" s="336"/>
      <c r="I111" s="370"/>
    </row>
    <row r="112" spans="1:9" ht="31.5">
      <c r="A112" s="415"/>
      <c r="B112" s="416"/>
      <c r="C112" s="99" t="s">
        <v>295</v>
      </c>
      <c r="D112" s="61">
        <v>30</v>
      </c>
      <c r="E112" s="336"/>
      <c r="F112" s="336"/>
      <c r="G112" s="336"/>
      <c r="H112" s="336"/>
      <c r="I112" s="370"/>
    </row>
    <row r="113" spans="1:9" ht="31.5">
      <c r="A113" s="415"/>
      <c r="B113" s="416"/>
      <c r="C113" s="99" t="s">
        <v>1126</v>
      </c>
      <c r="D113" s="61">
        <v>20</v>
      </c>
      <c r="E113" s="336"/>
      <c r="F113" s="336"/>
      <c r="G113" s="336"/>
      <c r="H113" s="336"/>
      <c r="I113" s="370"/>
    </row>
    <row r="114" spans="1:9" ht="47.25">
      <c r="A114" s="415">
        <v>24</v>
      </c>
      <c r="B114" s="416" t="s">
        <v>274</v>
      </c>
      <c r="C114" s="114" t="s">
        <v>1144</v>
      </c>
      <c r="D114" s="115">
        <v>125</v>
      </c>
      <c r="E114" s="336">
        <v>255</v>
      </c>
      <c r="F114" s="336">
        <v>125</v>
      </c>
      <c r="G114" s="336" t="s">
        <v>109</v>
      </c>
      <c r="H114" s="336"/>
      <c r="I114" s="370"/>
    </row>
    <row r="115" spans="1:9" ht="31.5">
      <c r="A115" s="415"/>
      <c r="B115" s="416"/>
      <c r="C115" s="99" t="s">
        <v>301</v>
      </c>
      <c r="D115" s="61">
        <v>30</v>
      </c>
      <c r="E115" s="336"/>
      <c r="F115" s="336"/>
      <c r="G115" s="336"/>
      <c r="H115" s="336"/>
      <c r="I115" s="370"/>
    </row>
    <row r="116" spans="1:9" ht="31.5">
      <c r="A116" s="415"/>
      <c r="B116" s="416"/>
      <c r="C116" s="99" t="s">
        <v>292</v>
      </c>
      <c r="D116" s="61">
        <v>30</v>
      </c>
      <c r="E116" s="336"/>
      <c r="F116" s="336"/>
      <c r="G116" s="336"/>
      <c r="H116" s="336"/>
      <c r="I116" s="370"/>
    </row>
    <row r="117" spans="1:9" ht="31.5">
      <c r="A117" s="415"/>
      <c r="B117" s="416"/>
      <c r="C117" s="99" t="s">
        <v>302</v>
      </c>
      <c r="D117" s="61">
        <v>30</v>
      </c>
      <c r="E117" s="336"/>
      <c r="F117" s="336"/>
      <c r="G117" s="336"/>
      <c r="H117" s="336"/>
      <c r="I117" s="370"/>
    </row>
    <row r="118" spans="1:9" ht="31.5">
      <c r="A118" s="415"/>
      <c r="B118" s="416"/>
      <c r="C118" s="99" t="s">
        <v>294</v>
      </c>
      <c r="D118" s="61">
        <v>20</v>
      </c>
      <c r="E118" s="336"/>
      <c r="F118" s="336"/>
      <c r="G118" s="336"/>
      <c r="H118" s="336"/>
      <c r="I118" s="370"/>
    </row>
    <row r="119" spans="1:9" ht="31.5">
      <c r="A119" s="415"/>
      <c r="B119" s="416"/>
      <c r="C119" s="99" t="s">
        <v>171</v>
      </c>
      <c r="D119" s="61">
        <v>20</v>
      </c>
      <c r="E119" s="336"/>
      <c r="F119" s="336"/>
      <c r="G119" s="336"/>
      <c r="H119" s="336"/>
      <c r="I119" s="370"/>
    </row>
    <row r="120" spans="1:9" ht="31.5">
      <c r="A120" s="415">
        <v>25</v>
      </c>
      <c r="B120" s="416" t="s">
        <v>275</v>
      </c>
      <c r="C120" s="99" t="s">
        <v>293</v>
      </c>
      <c r="D120" s="61">
        <v>20</v>
      </c>
      <c r="E120" s="336">
        <v>70</v>
      </c>
      <c r="F120" s="336">
        <v>63</v>
      </c>
      <c r="G120" s="336" t="s">
        <v>109</v>
      </c>
      <c r="H120" s="336"/>
      <c r="I120" s="370" t="s">
        <v>1153</v>
      </c>
    </row>
    <row r="121" spans="1:9" ht="47.25">
      <c r="A121" s="415"/>
      <c r="B121" s="416"/>
      <c r="C121" s="99" t="s">
        <v>145</v>
      </c>
      <c r="D121" s="61">
        <v>10</v>
      </c>
      <c r="E121" s="336"/>
      <c r="F121" s="336"/>
      <c r="G121" s="336"/>
      <c r="H121" s="336"/>
      <c r="I121" s="370"/>
    </row>
    <row r="122" spans="1:9" ht="31.5">
      <c r="A122" s="415"/>
      <c r="B122" s="416"/>
      <c r="C122" s="99" t="s">
        <v>291</v>
      </c>
      <c r="D122" s="61">
        <v>20</v>
      </c>
      <c r="E122" s="336"/>
      <c r="F122" s="336"/>
      <c r="G122" s="336"/>
      <c r="H122" s="336"/>
      <c r="I122" s="370"/>
    </row>
    <row r="123" spans="1:9" ht="31.5">
      <c r="A123" s="415"/>
      <c r="B123" s="416"/>
      <c r="C123" s="99" t="s">
        <v>286</v>
      </c>
      <c r="D123" s="61">
        <v>20</v>
      </c>
      <c r="E123" s="336"/>
      <c r="F123" s="336"/>
      <c r="G123" s="336"/>
      <c r="H123" s="336"/>
      <c r="I123" s="370"/>
    </row>
    <row r="124" spans="1:9" ht="31.5">
      <c r="A124" s="415">
        <v>26</v>
      </c>
      <c r="B124" s="416" t="s">
        <v>276</v>
      </c>
      <c r="C124" s="99" t="s">
        <v>290</v>
      </c>
      <c r="D124" s="61">
        <v>30</v>
      </c>
      <c r="E124" s="336">
        <v>110</v>
      </c>
      <c r="F124" s="336">
        <v>106</v>
      </c>
      <c r="G124" s="336" t="s">
        <v>109</v>
      </c>
      <c r="H124" s="336"/>
      <c r="I124" s="370" t="s">
        <v>703</v>
      </c>
    </row>
    <row r="125" spans="1:9" ht="31.5">
      <c r="A125" s="415"/>
      <c r="B125" s="416"/>
      <c r="C125" s="99" t="s">
        <v>285</v>
      </c>
      <c r="D125" s="61">
        <v>30</v>
      </c>
      <c r="E125" s="336"/>
      <c r="F125" s="336"/>
      <c r="G125" s="336"/>
      <c r="H125" s="336"/>
      <c r="I125" s="370"/>
    </row>
    <row r="126" spans="1:9" ht="47.25">
      <c r="A126" s="415"/>
      <c r="B126" s="416"/>
      <c r="C126" s="99" t="s">
        <v>172</v>
      </c>
      <c r="D126" s="61">
        <v>10</v>
      </c>
      <c r="E126" s="336"/>
      <c r="F126" s="336"/>
      <c r="G126" s="336"/>
      <c r="H126" s="336"/>
      <c r="I126" s="370"/>
    </row>
    <row r="127" spans="1:9" ht="31.5">
      <c r="A127" s="415"/>
      <c r="B127" s="416"/>
      <c r="C127" s="99" t="s">
        <v>287</v>
      </c>
      <c r="D127" s="61">
        <v>40</v>
      </c>
      <c r="E127" s="336"/>
      <c r="F127" s="336"/>
      <c r="G127" s="336"/>
      <c r="H127" s="336"/>
      <c r="I127" s="370"/>
    </row>
    <row r="128" spans="1:9" ht="46.5" customHeight="1">
      <c r="A128" s="415">
        <v>27</v>
      </c>
      <c r="B128" s="416" t="s">
        <v>277</v>
      </c>
      <c r="C128" s="99" t="s">
        <v>288</v>
      </c>
      <c r="D128" s="61">
        <v>10</v>
      </c>
      <c r="E128" s="336">
        <v>115</v>
      </c>
      <c r="F128" s="336">
        <v>106</v>
      </c>
      <c r="G128" s="336" t="s">
        <v>109</v>
      </c>
      <c r="H128" s="336"/>
      <c r="I128" s="370" t="s">
        <v>703</v>
      </c>
    </row>
    <row r="129" spans="1:9" ht="31.5">
      <c r="A129" s="415"/>
      <c r="B129" s="416"/>
      <c r="C129" s="99" t="s">
        <v>289</v>
      </c>
      <c r="D129" s="61">
        <v>15</v>
      </c>
      <c r="E129" s="336"/>
      <c r="F129" s="336"/>
      <c r="G129" s="336"/>
      <c r="H129" s="336"/>
      <c r="I129" s="370"/>
    </row>
    <row r="130" spans="1:9" ht="47.25">
      <c r="A130" s="415"/>
      <c r="B130" s="416"/>
      <c r="C130" s="99" t="s">
        <v>172</v>
      </c>
      <c r="D130" s="61">
        <v>10</v>
      </c>
      <c r="E130" s="336"/>
      <c r="F130" s="336"/>
      <c r="G130" s="336"/>
      <c r="H130" s="336"/>
      <c r="I130" s="370"/>
    </row>
    <row r="131" spans="1:9" ht="31.5">
      <c r="A131" s="415"/>
      <c r="B131" s="416"/>
      <c r="C131" s="99" t="s">
        <v>281</v>
      </c>
      <c r="D131" s="61">
        <v>40</v>
      </c>
      <c r="E131" s="336"/>
      <c r="F131" s="336"/>
      <c r="G131" s="336"/>
      <c r="H131" s="336"/>
      <c r="I131" s="370"/>
    </row>
    <row r="132" spans="1:9" ht="31.5">
      <c r="A132" s="415"/>
      <c r="B132" s="416"/>
      <c r="C132" s="99" t="s">
        <v>282</v>
      </c>
      <c r="D132" s="61">
        <v>20</v>
      </c>
      <c r="E132" s="336"/>
      <c r="F132" s="336"/>
      <c r="G132" s="336"/>
      <c r="H132" s="336"/>
      <c r="I132" s="370"/>
    </row>
    <row r="133" spans="1:9" ht="31.5">
      <c r="A133" s="415"/>
      <c r="B133" s="416"/>
      <c r="C133" s="99" t="s">
        <v>280</v>
      </c>
      <c r="D133" s="61">
        <v>20</v>
      </c>
      <c r="E133" s="336"/>
      <c r="F133" s="336"/>
      <c r="G133" s="336"/>
      <c r="H133" s="336"/>
      <c r="I133" s="370"/>
    </row>
    <row r="134" spans="1:9" ht="31.5">
      <c r="A134" s="415">
        <v>28</v>
      </c>
      <c r="B134" s="416" t="s">
        <v>278</v>
      </c>
      <c r="C134" s="99" t="s">
        <v>283</v>
      </c>
      <c r="D134" s="61">
        <v>30</v>
      </c>
      <c r="E134" s="336">
        <v>60</v>
      </c>
      <c r="F134" s="336">
        <v>53</v>
      </c>
      <c r="G134" s="336" t="s">
        <v>109</v>
      </c>
      <c r="H134" s="336"/>
      <c r="I134" s="370" t="s">
        <v>175</v>
      </c>
    </row>
    <row r="135" spans="1:9" ht="31.5">
      <c r="A135" s="415"/>
      <c r="B135" s="416"/>
      <c r="C135" s="99" t="s">
        <v>284</v>
      </c>
      <c r="D135" s="61">
        <v>30</v>
      </c>
      <c r="E135" s="336"/>
      <c r="F135" s="336"/>
      <c r="G135" s="336"/>
      <c r="H135" s="336"/>
      <c r="I135" s="370"/>
    </row>
    <row r="136" spans="1:9" ht="47.25">
      <c r="A136" s="39">
        <v>29</v>
      </c>
      <c r="B136" s="101" t="s">
        <v>358</v>
      </c>
      <c r="C136" s="113"/>
      <c r="D136" s="61"/>
      <c r="E136" s="61"/>
      <c r="F136" s="61"/>
      <c r="G136" s="61"/>
      <c r="H136" s="61"/>
      <c r="I136" s="116" t="s">
        <v>1146</v>
      </c>
    </row>
    <row r="137" spans="1:9" ht="15.75">
      <c r="A137" s="285"/>
      <c r="B137" s="286"/>
      <c r="C137" s="95" t="s">
        <v>116</v>
      </c>
      <c r="D137" s="96">
        <f>SUM(F72:F136)</f>
        <v>1354</v>
      </c>
      <c r="E137" s="287" t="s">
        <v>115</v>
      </c>
      <c r="F137" s="287"/>
      <c r="G137" s="287"/>
      <c r="H137" s="96">
        <f>SUM(H72:H136)</f>
        <v>0</v>
      </c>
      <c r="I137" s="100"/>
    </row>
    <row r="138" spans="1:9" ht="15.75">
      <c r="A138" s="288" t="s">
        <v>173</v>
      </c>
      <c r="B138" s="289"/>
      <c r="C138" s="30" t="s">
        <v>174</v>
      </c>
      <c r="D138" s="289" t="s">
        <v>698</v>
      </c>
      <c r="E138" s="289"/>
      <c r="F138" s="289"/>
      <c r="G138" s="289"/>
      <c r="H138" s="289"/>
      <c r="I138" s="290"/>
    </row>
  </sheetData>
  <sheetProtection/>
  <mergeCells count="203">
    <mergeCell ref="I52:I56"/>
    <mergeCell ref="E57:E60"/>
    <mergeCell ref="F57:F60"/>
    <mergeCell ref="G57:G60"/>
    <mergeCell ref="H57:H60"/>
    <mergeCell ref="I57:I60"/>
    <mergeCell ref="E52:E56"/>
    <mergeCell ref="F52:F56"/>
    <mergeCell ref="G52:G56"/>
    <mergeCell ref="H52:H56"/>
    <mergeCell ref="I38:I44"/>
    <mergeCell ref="E45:E51"/>
    <mergeCell ref="F45:F51"/>
    <mergeCell ref="G45:G51"/>
    <mergeCell ref="H45:H51"/>
    <mergeCell ref="I45:I51"/>
    <mergeCell ref="E38:E44"/>
    <mergeCell ref="F38:F44"/>
    <mergeCell ref="G38:G44"/>
    <mergeCell ref="H38:H44"/>
    <mergeCell ref="I26:I33"/>
    <mergeCell ref="E34:E37"/>
    <mergeCell ref="F34:F37"/>
    <mergeCell ref="G34:G37"/>
    <mergeCell ref="H34:H37"/>
    <mergeCell ref="I34:I37"/>
    <mergeCell ref="E26:E33"/>
    <mergeCell ref="F26:F33"/>
    <mergeCell ref="G26:G33"/>
    <mergeCell ref="H26:H33"/>
    <mergeCell ref="G17:G20"/>
    <mergeCell ref="H17:H20"/>
    <mergeCell ref="I17:I20"/>
    <mergeCell ref="E21:E25"/>
    <mergeCell ref="F21:F25"/>
    <mergeCell ref="G21:G25"/>
    <mergeCell ref="H21:H25"/>
    <mergeCell ref="I21:I25"/>
    <mergeCell ref="E17:E20"/>
    <mergeCell ref="F17:F20"/>
    <mergeCell ref="I5:I10"/>
    <mergeCell ref="E11:E16"/>
    <mergeCell ref="F11:F16"/>
    <mergeCell ref="G11:G16"/>
    <mergeCell ref="H11:H16"/>
    <mergeCell ref="I11:I16"/>
    <mergeCell ref="G5:G10"/>
    <mergeCell ref="H5:H10"/>
    <mergeCell ref="A34:A37"/>
    <mergeCell ref="A51:A56"/>
    <mergeCell ref="B51:B56"/>
    <mergeCell ref="A57:A60"/>
    <mergeCell ref="B57:B60"/>
    <mergeCell ref="A1:I1"/>
    <mergeCell ref="F2:F4"/>
    <mergeCell ref="A5:A10"/>
    <mergeCell ref="A2:A4"/>
    <mergeCell ref="B2:B4"/>
    <mergeCell ref="C2:C4"/>
    <mergeCell ref="D2:E4"/>
    <mergeCell ref="B5:B10"/>
    <mergeCell ref="E5:E10"/>
    <mergeCell ref="F5:F10"/>
    <mergeCell ref="I2:I4"/>
    <mergeCell ref="G3:G4"/>
    <mergeCell ref="H3:H4"/>
    <mergeCell ref="G2:H2"/>
    <mergeCell ref="A11:A16"/>
    <mergeCell ref="B11:B16"/>
    <mergeCell ref="A17:A20"/>
    <mergeCell ref="B17:B20"/>
    <mergeCell ref="G61:G63"/>
    <mergeCell ref="A21:A25"/>
    <mergeCell ref="B21:B25"/>
    <mergeCell ref="A26:A33"/>
    <mergeCell ref="B26:B33"/>
    <mergeCell ref="B34:B37"/>
    <mergeCell ref="A38:A44"/>
    <mergeCell ref="B38:B44"/>
    <mergeCell ref="A45:A50"/>
    <mergeCell ref="B45:B50"/>
    <mergeCell ref="G69:G71"/>
    <mergeCell ref="H61:H63"/>
    <mergeCell ref="I61:I63"/>
    <mergeCell ref="B64:B68"/>
    <mergeCell ref="E64:E68"/>
    <mergeCell ref="F64:F68"/>
    <mergeCell ref="G64:G68"/>
    <mergeCell ref="H64:H68"/>
    <mergeCell ref="I64:I68"/>
    <mergeCell ref="B61:B63"/>
    <mergeCell ref="H69:H71"/>
    <mergeCell ref="I69:I71"/>
    <mergeCell ref="B72:B74"/>
    <mergeCell ref="E72:E74"/>
    <mergeCell ref="F72:F74"/>
    <mergeCell ref="G72:G74"/>
    <mergeCell ref="H72:H74"/>
    <mergeCell ref="I72:I74"/>
    <mergeCell ref="B69:B71"/>
    <mergeCell ref="E69:E71"/>
    <mergeCell ref="A61:A63"/>
    <mergeCell ref="B76:B78"/>
    <mergeCell ref="E76:E78"/>
    <mergeCell ref="F76:F78"/>
    <mergeCell ref="F69:F71"/>
    <mergeCell ref="E61:E63"/>
    <mergeCell ref="F61:F63"/>
    <mergeCell ref="A64:A68"/>
    <mergeCell ref="A69:A71"/>
    <mergeCell ref="A72:A74"/>
    <mergeCell ref="G76:G78"/>
    <mergeCell ref="H76:H78"/>
    <mergeCell ref="I76:I78"/>
    <mergeCell ref="B79:B84"/>
    <mergeCell ref="E79:E84"/>
    <mergeCell ref="F79:F84"/>
    <mergeCell ref="G79:G84"/>
    <mergeCell ref="H79:H84"/>
    <mergeCell ref="I79:I84"/>
    <mergeCell ref="B85:B90"/>
    <mergeCell ref="E85:E90"/>
    <mergeCell ref="F85:F90"/>
    <mergeCell ref="G85:G90"/>
    <mergeCell ref="B91:B94"/>
    <mergeCell ref="E91:E94"/>
    <mergeCell ref="F91:F94"/>
    <mergeCell ref="G91:G94"/>
    <mergeCell ref="G95:G99"/>
    <mergeCell ref="H85:H90"/>
    <mergeCell ref="I85:I90"/>
    <mergeCell ref="H91:H94"/>
    <mergeCell ref="I91:I94"/>
    <mergeCell ref="H95:H99"/>
    <mergeCell ref="I95:I99"/>
    <mergeCell ref="G105:G108"/>
    <mergeCell ref="H100:H104"/>
    <mergeCell ref="I100:I104"/>
    <mergeCell ref="B95:B99"/>
    <mergeCell ref="E95:E99"/>
    <mergeCell ref="B100:B104"/>
    <mergeCell ref="E100:E104"/>
    <mergeCell ref="F100:F104"/>
    <mergeCell ref="G100:G104"/>
    <mergeCell ref="F95:F99"/>
    <mergeCell ref="H114:H119"/>
    <mergeCell ref="I114:I119"/>
    <mergeCell ref="B109:B113"/>
    <mergeCell ref="E109:E113"/>
    <mergeCell ref="F109:F113"/>
    <mergeCell ref="G109:G113"/>
    <mergeCell ref="H105:H108"/>
    <mergeCell ref="I105:I108"/>
    <mergeCell ref="H109:H113"/>
    <mergeCell ref="I109:I113"/>
    <mergeCell ref="H120:H123"/>
    <mergeCell ref="I120:I123"/>
    <mergeCell ref="B114:B119"/>
    <mergeCell ref="E114:E119"/>
    <mergeCell ref="B120:B123"/>
    <mergeCell ref="E120:E123"/>
    <mergeCell ref="F120:F123"/>
    <mergeCell ref="G120:G123"/>
    <mergeCell ref="F114:F119"/>
    <mergeCell ref="G114:G119"/>
    <mergeCell ref="G128:G133"/>
    <mergeCell ref="B124:B127"/>
    <mergeCell ref="E124:E127"/>
    <mergeCell ref="F124:F127"/>
    <mergeCell ref="G124:G127"/>
    <mergeCell ref="A137:B137"/>
    <mergeCell ref="E137:G137"/>
    <mergeCell ref="H124:H127"/>
    <mergeCell ref="I124:I127"/>
    <mergeCell ref="H128:H133"/>
    <mergeCell ref="I128:I133"/>
    <mergeCell ref="H134:H135"/>
    <mergeCell ref="I134:I135"/>
    <mergeCell ref="B128:B133"/>
    <mergeCell ref="E128:E133"/>
    <mergeCell ref="A76:A78"/>
    <mergeCell ref="A79:A84"/>
    <mergeCell ref="A85:A90"/>
    <mergeCell ref="A91:A94"/>
    <mergeCell ref="F134:F135"/>
    <mergeCell ref="A95:A99"/>
    <mergeCell ref="A100:A104"/>
    <mergeCell ref="A105:A108"/>
    <mergeCell ref="A109:A113"/>
    <mergeCell ref="F128:F133"/>
    <mergeCell ref="B105:B108"/>
    <mergeCell ref="E105:E108"/>
    <mergeCell ref="F105:F108"/>
    <mergeCell ref="G134:G135"/>
    <mergeCell ref="A114:A119"/>
    <mergeCell ref="A138:B138"/>
    <mergeCell ref="D138:I138"/>
    <mergeCell ref="A120:A123"/>
    <mergeCell ref="A124:A127"/>
    <mergeCell ref="A128:A133"/>
    <mergeCell ref="A134:A135"/>
    <mergeCell ref="B134:B135"/>
    <mergeCell ref="E134:E135"/>
  </mergeCells>
  <printOptions/>
  <pageMargins left="0.7" right="0.24" top="0.75" bottom="0.75" header="0.3" footer="0.3"/>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M193"/>
  <sheetViews>
    <sheetView workbookViewId="0" topLeftCell="A186">
      <selection activeCell="H185" sqref="H185:H189"/>
    </sheetView>
  </sheetViews>
  <sheetFormatPr defaultColWidth="9.140625" defaultRowHeight="15"/>
  <cols>
    <col min="1" max="1" width="4.140625" style="8" customWidth="1"/>
    <col min="2" max="2" width="20.421875" style="19" customWidth="1"/>
    <col min="3" max="3" width="57.57421875" style="7" customWidth="1"/>
    <col min="4" max="4" width="8.140625" style="8" customWidth="1"/>
    <col min="5" max="5" width="6.28125" style="22" customWidth="1"/>
    <col min="6" max="6" width="8.00390625" style="7" customWidth="1"/>
    <col min="7" max="7" width="7.7109375" style="7" customWidth="1"/>
    <col min="8" max="8" width="9.00390625" style="7" customWidth="1"/>
    <col min="9" max="9" width="10.57421875" style="7" customWidth="1"/>
    <col min="10" max="12" width="9.140625" style="7" customWidth="1"/>
    <col min="13" max="13" width="14.00390625" style="7" bestFit="1" customWidth="1"/>
    <col min="14" max="16384" width="9.140625" style="7" customWidth="1"/>
  </cols>
  <sheetData>
    <row r="1" spans="1:9" ht="24.75" customHeight="1">
      <c r="A1" s="278" t="s">
        <v>152</v>
      </c>
      <c r="B1" s="279"/>
      <c r="C1" s="279"/>
      <c r="D1" s="279"/>
      <c r="E1" s="279"/>
      <c r="F1" s="279"/>
      <c r="G1" s="279"/>
      <c r="H1" s="279"/>
      <c r="I1" s="279"/>
    </row>
    <row r="2" spans="1:9" ht="31.5" customHeight="1">
      <c r="A2" s="283" t="s">
        <v>1088</v>
      </c>
      <c r="B2" s="283" t="s">
        <v>1089</v>
      </c>
      <c r="C2" s="284" t="s">
        <v>1106</v>
      </c>
      <c r="D2" s="284" t="s">
        <v>667</v>
      </c>
      <c r="E2" s="284"/>
      <c r="F2" s="284" t="s">
        <v>1090</v>
      </c>
      <c r="G2" s="284" t="s">
        <v>1091</v>
      </c>
      <c r="H2" s="284"/>
      <c r="I2" s="283" t="s">
        <v>1092</v>
      </c>
    </row>
    <row r="3" spans="1:9" ht="15">
      <c r="A3" s="283"/>
      <c r="B3" s="283"/>
      <c r="C3" s="284"/>
      <c r="D3" s="284"/>
      <c r="E3" s="284"/>
      <c r="F3" s="284"/>
      <c r="G3" s="284" t="s">
        <v>105</v>
      </c>
      <c r="H3" s="284" t="s">
        <v>660</v>
      </c>
      <c r="I3" s="283"/>
    </row>
    <row r="4" spans="1:9" ht="64.5" customHeight="1">
      <c r="A4" s="283"/>
      <c r="B4" s="283"/>
      <c r="C4" s="284"/>
      <c r="D4" s="284"/>
      <c r="E4" s="284"/>
      <c r="F4" s="284"/>
      <c r="G4" s="284"/>
      <c r="H4" s="284"/>
      <c r="I4" s="283"/>
    </row>
    <row r="5" spans="1:9" ht="31.5">
      <c r="A5" s="326">
        <v>1</v>
      </c>
      <c r="B5" s="430" t="s">
        <v>487</v>
      </c>
      <c r="C5" s="129" t="s">
        <v>780</v>
      </c>
      <c r="D5" s="131">
        <v>30</v>
      </c>
      <c r="E5" s="326">
        <f>SUM(D5:D18)</f>
        <v>340</v>
      </c>
      <c r="F5" s="326">
        <v>100</v>
      </c>
      <c r="G5" s="347" t="s">
        <v>109</v>
      </c>
      <c r="H5" s="349"/>
      <c r="I5" s="347" t="s">
        <v>95</v>
      </c>
    </row>
    <row r="6" spans="1:9" ht="31.5">
      <c r="A6" s="319"/>
      <c r="B6" s="431"/>
      <c r="C6" s="59" t="s">
        <v>781</v>
      </c>
      <c r="D6" s="131">
        <v>30</v>
      </c>
      <c r="E6" s="319"/>
      <c r="F6" s="319"/>
      <c r="G6" s="348"/>
      <c r="H6" s="350"/>
      <c r="I6" s="348"/>
    </row>
    <row r="7" spans="1:9" ht="31.5">
      <c r="A7" s="319"/>
      <c r="B7" s="431"/>
      <c r="C7" s="59" t="s">
        <v>782</v>
      </c>
      <c r="D7" s="131">
        <v>20</v>
      </c>
      <c r="E7" s="319"/>
      <c r="F7" s="319"/>
      <c r="G7" s="348"/>
      <c r="H7" s="350"/>
      <c r="I7" s="348"/>
    </row>
    <row r="8" spans="1:9" ht="31.5">
      <c r="A8" s="319"/>
      <c r="B8" s="431"/>
      <c r="C8" s="59" t="s">
        <v>784</v>
      </c>
      <c r="D8" s="131">
        <v>20</v>
      </c>
      <c r="E8" s="319"/>
      <c r="F8" s="319"/>
      <c r="G8" s="348"/>
      <c r="H8" s="350"/>
      <c r="I8" s="348"/>
    </row>
    <row r="9" spans="1:9" ht="31.5">
      <c r="A9" s="319"/>
      <c r="B9" s="431"/>
      <c r="C9" s="59" t="s">
        <v>783</v>
      </c>
      <c r="D9" s="131">
        <v>40</v>
      </c>
      <c r="E9" s="319"/>
      <c r="F9" s="319"/>
      <c r="G9" s="348"/>
      <c r="H9" s="350"/>
      <c r="I9" s="348"/>
    </row>
    <row r="10" spans="1:9" ht="31.5">
      <c r="A10" s="319"/>
      <c r="B10" s="431"/>
      <c r="C10" s="268" t="s">
        <v>22</v>
      </c>
      <c r="D10" s="269">
        <v>50</v>
      </c>
      <c r="E10" s="319"/>
      <c r="F10" s="319"/>
      <c r="G10" s="348"/>
      <c r="H10" s="350"/>
      <c r="I10" s="348"/>
    </row>
    <row r="11" spans="1:9" ht="36" customHeight="1">
      <c r="A11" s="319"/>
      <c r="B11" s="431"/>
      <c r="C11" s="59" t="s">
        <v>1164</v>
      </c>
      <c r="D11" s="131">
        <v>10</v>
      </c>
      <c r="E11" s="319"/>
      <c r="F11" s="319"/>
      <c r="G11" s="348"/>
      <c r="H11" s="350"/>
      <c r="I11" s="348"/>
    </row>
    <row r="12" spans="1:9" ht="31.5">
      <c r="A12" s="319"/>
      <c r="B12" s="431"/>
      <c r="C12" s="59" t="s">
        <v>1165</v>
      </c>
      <c r="D12" s="131">
        <v>10</v>
      </c>
      <c r="E12" s="319"/>
      <c r="F12" s="319"/>
      <c r="G12" s="348"/>
      <c r="H12" s="350"/>
      <c r="I12" s="348"/>
    </row>
    <row r="13" spans="1:9" ht="31.5">
      <c r="A13" s="319"/>
      <c r="B13" s="431"/>
      <c r="C13" s="59" t="s">
        <v>1166</v>
      </c>
      <c r="D13" s="131">
        <v>10</v>
      </c>
      <c r="E13" s="319"/>
      <c r="F13" s="319"/>
      <c r="G13" s="348"/>
      <c r="H13" s="350"/>
      <c r="I13" s="348"/>
    </row>
    <row r="14" spans="1:9" ht="31.5">
      <c r="A14" s="319"/>
      <c r="B14" s="431"/>
      <c r="C14" s="59" t="s">
        <v>1167</v>
      </c>
      <c r="D14" s="131">
        <v>10</v>
      </c>
      <c r="E14" s="319"/>
      <c r="F14" s="319"/>
      <c r="G14" s="348"/>
      <c r="H14" s="350"/>
      <c r="I14" s="348"/>
    </row>
    <row r="15" spans="1:9" ht="47.25">
      <c r="A15" s="319"/>
      <c r="B15" s="431"/>
      <c r="C15" s="59" t="s">
        <v>1168</v>
      </c>
      <c r="D15" s="131">
        <v>35</v>
      </c>
      <c r="E15" s="319"/>
      <c r="F15" s="319"/>
      <c r="G15" s="348"/>
      <c r="H15" s="350"/>
      <c r="I15" s="348"/>
    </row>
    <row r="16" spans="1:9" ht="47.25">
      <c r="A16" s="319"/>
      <c r="B16" s="431"/>
      <c r="C16" s="59" t="s">
        <v>1169</v>
      </c>
      <c r="D16" s="131">
        <v>35</v>
      </c>
      <c r="E16" s="319"/>
      <c r="F16" s="319"/>
      <c r="G16" s="348"/>
      <c r="H16" s="350"/>
      <c r="I16" s="348"/>
    </row>
    <row r="17" spans="1:9" ht="31.5">
      <c r="A17" s="319"/>
      <c r="B17" s="431"/>
      <c r="C17" s="132" t="s">
        <v>1170</v>
      </c>
      <c r="D17" s="131">
        <v>20</v>
      </c>
      <c r="E17" s="319"/>
      <c r="F17" s="319"/>
      <c r="G17" s="348"/>
      <c r="H17" s="350"/>
      <c r="I17" s="348"/>
    </row>
    <row r="18" spans="1:9" ht="31.5">
      <c r="A18" s="320"/>
      <c r="B18" s="432"/>
      <c r="C18" s="59" t="s">
        <v>1171</v>
      </c>
      <c r="D18" s="131">
        <v>20</v>
      </c>
      <c r="E18" s="320"/>
      <c r="F18" s="320"/>
      <c r="G18" s="237"/>
      <c r="H18" s="351"/>
      <c r="I18" s="237"/>
    </row>
    <row r="19" spans="1:9" ht="31.5">
      <c r="A19" s="326">
        <v>2</v>
      </c>
      <c r="B19" s="430" t="s">
        <v>488</v>
      </c>
      <c r="C19" s="130" t="s">
        <v>785</v>
      </c>
      <c r="D19" s="134">
        <v>40</v>
      </c>
      <c r="E19" s="326">
        <f>SUM(D19:D28)</f>
        <v>250</v>
      </c>
      <c r="F19" s="326">
        <v>125</v>
      </c>
      <c r="G19" s="347" t="s">
        <v>109</v>
      </c>
      <c r="H19" s="438"/>
      <c r="I19" s="441"/>
    </row>
    <row r="20" spans="1:9" ht="31.5">
      <c r="A20" s="319"/>
      <c r="B20" s="431"/>
      <c r="C20" s="59" t="s">
        <v>786</v>
      </c>
      <c r="D20" s="131">
        <v>30</v>
      </c>
      <c r="E20" s="319"/>
      <c r="F20" s="319"/>
      <c r="G20" s="348"/>
      <c r="H20" s="439"/>
      <c r="I20" s="442"/>
    </row>
    <row r="21" spans="1:9" ht="31.5">
      <c r="A21" s="319"/>
      <c r="B21" s="431"/>
      <c r="C21" s="59" t="s">
        <v>787</v>
      </c>
      <c r="D21" s="131">
        <v>40</v>
      </c>
      <c r="E21" s="319"/>
      <c r="F21" s="319"/>
      <c r="G21" s="348"/>
      <c r="H21" s="439"/>
      <c r="I21" s="442"/>
    </row>
    <row r="22" spans="1:9" ht="47.25">
      <c r="A22" s="319"/>
      <c r="B22" s="431"/>
      <c r="C22" s="59" t="s">
        <v>788</v>
      </c>
      <c r="D22" s="131">
        <v>30</v>
      </c>
      <c r="E22" s="319"/>
      <c r="F22" s="319"/>
      <c r="G22" s="348"/>
      <c r="H22" s="439"/>
      <c r="I22" s="442"/>
    </row>
    <row r="23" spans="1:9" ht="31.5">
      <c r="A23" s="319"/>
      <c r="B23" s="431"/>
      <c r="C23" s="59" t="s">
        <v>789</v>
      </c>
      <c r="D23" s="131">
        <v>40</v>
      </c>
      <c r="E23" s="319"/>
      <c r="F23" s="319"/>
      <c r="G23" s="348"/>
      <c r="H23" s="439"/>
      <c r="I23" s="442"/>
    </row>
    <row r="24" spans="1:9" ht="31.5">
      <c r="A24" s="319"/>
      <c r="B24" s="431"/>
      <c r="C24" s="59" t="s">
        <v>790</v>
      </c>
      <c r="D24" s="131">
        <v>20</v>
      </c>
      <c r="E24" s="319"/>
      <c r="F24" s="319"/>
      <c r="G24" s="348"/>
      <c r="H24" s="439"/>
      <c r="I24" s="442"/>
    </row>
    <row r="25" spans="1:13" ht="47.25">
      <c r="A25" s="319"/>
      <c r="B25" s="431"/>
      <c r="C25" s="130" t="s">
        <v>791</v>
      </c>
      <c r="D25" s="134">
        <v>20</v>
      </c>
      <c r="E25" s="319"/>
      <c r="F25" s="319"/>
      <c r="G25" s="348"/>
      <c r="H25" s="439"/>
      <c r="I25" s="442"/>
      <c r="M25" s="10"/>
    </row>
    <row r="26" spans="1:13" ht="33.75" customHeight="1">
      <c r="A26" s="319"/>
      <c r="B26" s="431"/>
      <c r="C26" s="59" t="s">
        <v>794</v>
      </c>
      <c r="D26" s="131">
        <v>10</v>
      </c>
      <c r="E26" s="319"/>
      <c r="F26" s="319"/>
      <c r="G26" s="348"/>
      <c r="H26" s="439"/>
      <c r="I26" s="442"/>
      <c r="M26" s="10"/>
    </row>
    <row r="27" spans="1:13" ht="31.5">
      <c r="A27" s="319"/>
      <c r="B27" s="431"/>
      <c r="C27" s="59" t="s">
        <v>795</v>
      </c>
      <c r="D27" s="131">
        <v>10</v>
      </c>
      <c r="E27" s="319"/>
      <c r="F27" s="319"/>
      <c r="G27" s="348"/>
      <c r="H27" s="439"/>
      <c r="I27" s="442"/>
      <c r="M27" s="10"/>
    </row>
    <row r="28" spans="1:13" ht="37.5" customHeight="1">
      <c r="A28" s="320"/>
      <c r="B28" s="432"/>
      <c r="C28" s="59" t="s">
        <v>796</v>
      </c>
      <c r="D28" s="131">
        <v>10</v>
      </c>
      <c r="E28" s="320"/>
      <c r="F28" s="320"/>
      <c r="G28" s="237"/>
      <c r="H28" s="440"/>
      <c r="I28" s="443"/>
      <c r="M28" s="10"/>
    </row>
    <row r="29" spans="1:12" ht="31.5">
      <c r="A29" s="326">
        <v>3</v>
      </c>
      <c r="B29" s="430" t="s">
        <v>489</v>
      </c>
      <c r="C29" s="130" t="s">
        <v>1172</v>
      </c>
      <c r="D29" s="134">
        <v>20</v>
      </c>
      <c r="E29" s="326">
        <f>SUM(D29:D46)</f>
        <v>440</v>
      </c>
      <c r="F29" s="326">
        <v>106</v>
      </c>
      <c r="G29" s="347" t="s">
        <v>109</v>
      </c>
      <c r="H29" s="349"/>
      <c r="I29" s="347" t="s">
        <v>703</v>
      </c>
      <c r="L29" s="28"/>
    </row>
    <row r="30" spans="1:9" ht="31.5">
      <c r="A30" s="319"/>
      <c r="B30" s="431"/>
      <c r="C30" s="59" t="s">
        <v>449</v>
      </c>
      <c r="D30" s="131">
        <v>20</v>
      </c>
      <c r="E30" s="319"/>
      <c r="F30" s="319"/>
      <c r="G30" s="348"/>
      <c r="H30" s="350"/>
      <c r="I30" s="348"/>
    </row>
    <row r="31" spans="1:9" ht="31.5">
      <c r="A31" s="319"/>
      <c r="B31" s="431"/>
      <c r="C31" s="59" t="s">
        <v>450</v>
      </c>
      <c r="D31" s="131">
        <v>30</v>
      </c>
      <c r="E31" s="319"/>
      <c r="F31" s="319"/>
      <c r="G31" s="348"/>
      <c r="H31" s="350"/>
      <c r="I31" s="348"/>
    </row>
    <row r="32" spans="1:9" ht="31.5">
      <c r="A32" s="319"/>
      <c r="B32" s="431"/>
      <c r="C32" s="59" t="s">
        <v>452</v>
      </c>
      <c r="D32" s="131">
        <v>20</v>
      </c>
      <c r="E32" s="319"/>
      <c r="F32" s="319"/>
      <c r="G32" s="348"/>
      <c r="H32" s="350"/>
      <c r="I32" s="348"/>
    </row>
    <row r="33" spans="1:9" ht="31.5">
      <c r="A33" s="319"/>
      <c r="B33" s="431"/>
      <c r="C33" s="59" t="s">
        <v>451</v>
      </c>
      <c r="D33" s="131">
        <v>20</v>
      </c>
      <c r="E33" s="319"/>
      <c r="F33" s="319"/>
      <c r="G33" s="348"/>
      <c r="H33" s="350"/>
      <c r="I33" s="348"/>
    </row>
    <row r="34" spans="1:9" ht="31.5">
      <c r="A34" s="319"/>
      <c r="B34" s="431"/>
      <c r="C34" s="59" t="s">
        <v>8</v>
      </c>
      <c r="D34" s="131">
        <v>20</v>
      </c>
      <c r="E34" s="319"/>
      <c r="F34" s="319"/>
      <c r="G34" s="348"/>
      <c r="H34" s="350"/>
      <c r="I34" s="348"/>
    </row>
    <row r="35" spans="1:9" ht="31.5">
      <c r="A35" s="319"/>
      <c r="B35" s="431"/>
      <c r="C35" s="59" t="s">
        <v>9</v>
      </c>
      <c r="D35" s="131">
        <v>30</v>
      </c>
      <c r="E35" s="319"/>
      <c r="F35" s="319"/>
      <c r="G35" s="348"/>
      <c r="H35" s="350"/>
      <c r="I35" s="348"/>
    </row>
    <row r="36" spans="1:9" ht="31.5">
      <c r="A36" s="319"/>
      <c r="B36" s="431"/>
      <c r="C36" s="132" t="s">
        <v>7</v>
      </c>
      <c r="D36" s="131">
        <v>20</v>
      </c>
      <c r="E36" s="319"/>
      <c r="F36" s="319"/>
      <c r="G36" s="348"/>
      <c r="H36" s="350"/>
      <c r="I36" s="348"/>
    </row>
    <row r="37" spans="1:9" ht="47.25">
      <c r="A37" s="319"/>
      <c r="B37" s="431"/>
      <c r="C37" s="132" t="s">
        <v>6</v>
      </c>
      <c r="D37" s="131">
        <v>35</v>
      </c>
      <c r="E37" s="319"/>
      <c r="F37" s="319"/>
      <c r="G37" s="348"/>
      <c r="H37" s="350"/>
      <c r="I37" s="348"/>
    </row>
    <row r="38" spans="1:9" ht="31.5">
      <c r="A38" s="319"/>
      <c r="B38" s="431"/>
      <c r="C38" s="132" t="s">
        <v>5</v>
      </c>
      <c r="D38" s="131">
        <v>60</v>
      </c>
      <c r="E38" s="319"/>
      <c r="F38" s="319"/>
      <c r="G38" s="348"/>
      <c r="H38" s="350"/>
      <c r="I38" s="348"/>
    </row>
    <row r="39" spans="1:9" ht="47.25">
      <c r="A39" s="319"/>
      <c r="B39" s="431"/>
      <c r="C39" s="59" t="s">
        <v>4</v>
      </c>
      <c r="D39" s="131">
        <v>35</v>
      </c>
      <c r="E39" s="319"/>
      <c r="F39" s="319"/>
      <c r="G39" s="348"/>
      <c r="H39" s="350"/>
      <c r="I39" s="348"/>
    </row>
    <row r="40" spans="1:9" ht="31.5">
      <c r="A40" s="319"/>
      <c r="B40" s="431"/>
      <c r="C40" s="132" t="s">
        <v>453</v>
      </c>
      <c r="D40" s="131">
        <v>20</v>
      </c>
      <c r="E40" s="319"/>
      <c r="F40" s="319"/>
      <c r="G40" s="348"/>
      <c r="H40" s="350"/>
      <c r="I40" s="348"/>
    </row>
    <row r="41" spans="1:9" ht="31.5">
      <c r="A41" s="319"/>
      <c r="B41" s="431"/>
      <c r="C41" s="59" t="s">
        <v>0</v>
      </c>
      <c r="D41" s="131">
        <v>20</v>
      </c>
      <c r="E41" s="319"/>
      <c r="F41" s="319"/>
      <c r="G41" s="348"/>
      <c r="H41" s="350"/>
      <c r="I41" s="348"/>
    </row>
    <row r="42" spans="1:9" ht="31.5">
      <c r="A42" s="319"/>
      <c r="B42" s="431"/>
      <c r="C42" s="59" t="s">
        <v>2</v>
      </c>
      <c r="D42" s="131">
        <v>20</v>
      </c>
      <c r="E42" s="319"/>
      <c r="F42" s="319"/>
      <c r="G42" s="348"/>
      <c r="H42" s="350"/>
      <c r="I42" s="348"/>
    </row>
    <row r="43" spans="1:9" ht="31.5">
      <c r="A43" s="319"/>
      <c r="B43" s="431"/>
      <c r="C43" s="59" t="s">
        <v>1</v>
      </c>
      <c r="D43" s="131">
        <v>20</v>
      </c>
      <c r="E43" s="319"/>
      <c r="F43" s="319"/>
      <c r="G43" s="348"/>
      <c r="H43" s="350"/>
      <c r="I43" s="348"/>
    </row>
    <row r="44" spans="1:9" ht="31.5">
      <c r="A44" s="319"/>
      <c r="B44" s="431"/>
      <c r="C44" s="59" t="s">
        <v>3</v>
      </c>
      <c r="D44" s="131">
        <v>30</v>
      </c>
      <c r="E44" s="319"/>
      <c r="F44" s="319"/>
      <c r="G44" s="348"/>
      <c r="H44" s="350"/>
      <c r="I44" s="348"/>
    </row>
    <row r="45" spans="1:9" ht="31.5">
      <c r="A45" s="319"/>
      <c r="B45" s="431"/>
      <c r="C45" s="59" t="s">
        <v>10</v>
      </c>
      <c r="D45" s="131">
        <v>10</v>
      </c>
      <c r="E45" s="319"/>
      <c r="F45" s="319"/>
      <c r="G45" s="348"/>
      <c r="H45" s="350"/>
      <c r="I45" s="348"/>
    </row>
    <row r="46" spans="1:9" ht="31.5">
      <c r="A46" s="320"/>
      <c r="B46" s="432"/>
      <c r="C46" s="59" t="s">
        <v>11</v>
      </c>
      <c r="D46" s="131">
        <v>10</v>
      </c>
      <c r="E46" s="320"/>
      <c r="F46" s="320"/>
      <c r="G46" s="237"/>
      <c r="H46" s="351"/>
      <c r="I46" s="237"/>
    </row>
    <row r="47" spans="1:9" ht="31.5">
      <c r="A47" s="326">
        <v>4</v>
      </c>
      <c r="B47" s="430" t="s">
        <v>490</v>
      </c>
      <c r="C47" s="130" t="s">
        <v>12</v>
      </c>
      <c r="D47" s="134">
        <v>20</v>
      </c>
      <c r="E47" s="326">
        <f>SUM(D47:D57)</f>
        <v>325</v>
      </c>
      <c r="F47" s="326">
        <v>62.5</v>
      </c>
      <c r="G47" s="347" t="s">
        <v>109</v>
      </c>
      <c r="H47" s="349"/>
      <c r="I47" s="347" t="s">
        <v>244</v>
      </c>
    </row>
    <row r="48" spans="1:9" ht="31.5">
      <c r="A48" s="319"/>
      <c r="B48" s="431"/>
      <c r="C48" s="271" t="s">
        <v>22</v>
      </c>
      <c r="D48" s="480">
        <v>50</v>
      </c>
      <c r="E48" s="319"/>
      <c r="F48" s="319"/>
      <c r="G48" s="348"/>
      <c r="H48" s="350"/>
      <c r="I48" s="348"/>
    </row>
    <row r="49" spans="1:9" ht="31.5">
      <c r="A49" s="319"/>
      <c r="B49" s="431"/>
      <c r="C49" s="130" t="s">
        <v>13</v>
      </c>
      <c r="D49" s="134">
        <v>30</v>
      </c>
      <c r="E49" s="319"/>
      <c r="F49" s="319"/>
      <c r="G49" s="348"/>
      <c r="H49" s="350"/>
      <c r="I49" s="348"/>
    </row>
    <row r="50" spans="1:9" ht="47.25">
      <c r="A50" s="319"/>
      <c r="B50" s="431"/>
      <c r="C50" s="132" t="s">
        <v>14</v>
      </c>
      <c r="D50" s="131">
        <v>15</v>
      </c>
      <c r="E50" s="319"/>
      <c r="F50" s="319"/>
      <c r="G50" s="348"/>
      <c r="H50" s="350"/>
      <c r="I50" s="348"/>
    </row>
    <row r="51" spans="1:9" ht="47.25">
      <c r="A51" s="319"/>
      <c r="B51" s="431"/>
      <c r="C51" s="132" t="s">
        <v>15</v>
      </c>
      <c r="D51" s="131">
        <v>35</v>
      </c>
      <c r="E51" s="319"/>
      <c r="F51" s="319"/>
      <c r="G51" s="348"/>
      <c r="H51" s="350"/>
      <c r="I51" s="348"/>
    </row>
    <row r="52" spans="1:9" ht="47.25">
      <c r="A52" s="319"/>
      <c r="B52" s="431"/>
      <c r="C52" s="132" t="s">
        <v>16</v>
      </c>
      <c r="D52" s="131">
        <v>35</v>
      </c>
      <c r="E52" s="319"/>
      <c r="F52" s="319"/>
      <c r="G52" s="348"/>
      <c r="H52" s="350"/>
      <c r="I52" s="348"/>
    </row>
    <row r="53" spans="1:9" ht="31.5">
      <c r="A53" s="319"/>
      <c r="B53" s="431"/>
      <c r="C53" s="132" t="s">
        <v>17</v>
      </c>
      <c r="D53" s="131">
        <v>50</v>
      </c>
      <c r="E53" s="319"/>
      <c r="F53" s="319"/>
      <c r="G53" s="348"/>
      <c r="H53" s="350"/>
      <c r="I53" s="348"/>
    </row>
    <row r="54" spans="1:9" ht="32.25" customHeight="1">
      <c r="A54" s="319"/>
      <c r="B54" s="431"/>
      <c r="C54" s="132" t="s">
        <v>18</v>
      </c>
      <c r="D54" s="131">
        <v>20</v>
      </c>
      <c r="E54" s="319"/>
      <c r="F54" s="319"/>
      <c r="G54" s="348"/>
      <c r="H54" s="350"/>
      <c r="I54" s="348"/>
    </row>
    <row r="55" spans="1:9" ht="30.75" customHeight="1">
      <c r="A55" s="319"/>
      <c r="B55" s="431"/>
      <c r="C55" s="132" t="s">
        <v>19</v>
      </c>
      <c r="D55" s="131">
        <v>30</v>
      </c>
      <c r="E55" s="319"/>
      <c r="F55" s="319"/>
      <c r="G55" s="348"/>
      <c r="H55" s="350"/>
      <c r="I55" s="348"/>
    </row>
    <row r="56" spans="1:9" ht="31.5">
      <c r="A56" s="319"/>
      <c r="B56" s="431"/>
      <c r="C56" s="132" t="s">
        <v>20</v>
      </c>
      <c r="D56" s="131">
        <v>20</v>
      </c>
      <c r="E56" s="319"/>
      <c r="F56" s="319"/>
      <c r="G56" s="348"/>
      <c r="H56" s="350"/>
      <c r="I56" s="348"/>
    </row>
    <row r="57" spans="1:9" ht="31.5">
      <c r="A57" s="320"/>
      <c r="B57" s="432"/>
      <c r="C57" s="132" t="s">
        <v>21</v>
      </c>
      <c r="D57" s="131">
        <v>20</v>
      </c>
      <c r="E57" s="320"/>
      <c r="F57" s="320"/>
      <c r="G57" s="237"/>
      <c r="H57" s="351"/>
      <c r="I57" s="237"/>
    </row>
    <row r="58" spans="1:9" ht="47.25">
      <c r="A58" s="322">
        <v>5</v>
      </c>
      <c r="B58" s="434" t="s">
        <v>491</v>
      </c>
      <c r="C58" s="135" t="s">
        <v>492</v>
      </c>
      <c r="D58" s="134">
        <v>15</v>
      </c>
      <c r="E58" s="326">
        <f>SUM(D58:D65)</f>
        <v>140</v>
      </c>
      <c r="F58" s="326">
        <v>106</v>
      </c>
      <c r="G58" s="347" t="s">
        <v>109</v>
      </c>
      <c r="H58" s="349"/>
      <c r="I58" s="347" t="s">
        <v>104</v>
      </c>
    </row>
    <row r="59" spans="1:9" ht="47.25">
      <c r="A59" s="322"/>
      <c r="B59" s="434"/>
      <c r="C59" s="136" t="s">
        <v>493</v>
      </c>
      <c r="D59" s="134">
        <v>5</v>
      </c>
      <c r="E59" s="319"/>
      <c r="F59" s="319"/>
      <c r="G59" s="348"/>
      <c r="H59" s="350"/>
      <c r="I59" s="348"/>
    </row>
    <row r="60" spans="1:9" ht="47.25">
      <c r="A60" s="322"/>
      <c r="B60" s="434"/>
      <c r="C60" s="136" t="s">
        <v>494</v>
      </c>
      <c r="D60" s="134">
        <v>20</v>
      </c>
      <c r="E60" s="319"/>
      <c r="F60" s="319"/>
      <c r="G60" s="348"/>
      <c r="H60" s="350"/>
      <c r="I60" s="348"/>
    </row>
    <row r="61" spans="1:9" ht="31.5">
      <c r="A61" s="322"/>
      <c r="B61" s="434"/>
      <c r="C61" s="136" t="s">
        <v>495</v>
      </c>
      <c r="D61" s="134">
        <v>30</v>
      </c>
      <c r="E61" s="319"/>
      <c r="F61" s="319"/>
      <c r="G61" s="348"/>
      <c r="H61" s="350"/>
      <c r="I61" s="348"/>
    </row>
    <row r="62" spans="1:9" ht="15.75" customHeight="1">
      <c r="A62" s="322"/>
      <c r="B62" s="434"/>
      <c r="C62" s="136" t="s">
        <v>496</v>
      </c>
      <c r="D62" s="134">
        <v>20</v>
      </c>
      <c r="E62" s="319"/>
      <c r="F62" s="319"/>
      <c r="G62" s="348"/>
      <c r="H62" s="350"/>
      <c r="I62" s="348"/>
    </row>
    <row r="63" spans="1:9" ht="15.75" customHeight="1">
      <c r="A63" s="322"/>
      <c r="B63" s="434"/>
      <c r="C63" s="435" t="s">
        <v>497</v>
      </c>
      <c r="D63" s="322">
        <v>35</v>
      </c>
      <c r="E63" s="319"/>
      <c r="F63" s="319"/>
      <c r="G63" s="348"/>
      <c r="H63" s="350"/>
      <c r="I63" s="348"/>
    </row>
    <row r="64" spans="1:9" ht="21.75" customHeight="1">
      <c r="A64" s="322"/>
      <c r="B64" s="434"/>
      <c r="C64" s="436"/>
      <c r="D64" s="322"/>
      <c r="E64" s="319"/>
      <c r="F64" s="319"/>
      <c r="G64" s="348"/>
      <c r="H64" s="350"/>
      <c r="I64" s="348"/>
    </row>
    <row r="65" spans="1:9" ht="30.75" customHeight="1">
      <c r="A65" s="326"/>
      <c r="B65" s="437"/>
      <c r="C65" s="137" t="s">
        <v>498</v>
      </c>
      <c r="D65" s="128">
        <v>15</v>
      </c>
      <c r="E65" s="319"/>
      <c r="F65" s="320"/>
      <c r="G65" s="237"/>
      <c r="H65" s="351"/>
      <c r="I65" s="237"/>
    </row>
    <row r="66" spans="1:9" ht="31.5">
      <c r="A66" s="326">
        <v>6</v>
      </c>
      <c r="B66" s="433" t="s">
        <v>499</v>
      </c>
      <c r="C66" s="138" t="s">
        <v>500</v>
      </c>
      <c r="D66" s="131">
        <v>10</v>
      </c>
      <c r="E66" s="326">
        <f>SUM(D66:D71)</f>
        <v>125</v>
      </c>
      <c r="F66" s="326">
        <v>125</v>
      </c>
      <c r="G66" s="347" t="s">
        <v>109</v>
      </c>
      <c r="H66" s="349"/>
      <c r="I66" s="347"/>
    </row>
    <row r="67" spans="1:9" ht="31.5">
      <c r="A67" s="319"/>
      <c r="B67" s="433"/>
      <c r="C67" s="130" t="s">
        <v>501</v>
      </c>
      <c r="D67" s="134">
        <v>5</v>
      </c>
      <c r="E67" s="319"/>
      <c r="F67" s="319"/>
      <c r="G67" s="348"/>
      <c r="H67" s="350"/>
      <c r="I67" s="348"/>
    </row>
    <row r="68" spans="1:9" ht="31.5">
      <c r="A68" s="319"/>
      <c r="B68" s="433"/>
      <c r="C68" s="136" t="s">
        <v>502</v>
      </c>
      <c r="D68" s="134">
        <v>30</v>
      </c>
      <c r="E68" s="319"/>
      <c r="F68" s="319"/>
      <c r="G68" s="348"/>
      <c r="H68" s="350"/>
      <c r="I68" s="348"/>
    </row>
    <row r="69" spans="1:9" ht="31.5">
      <c r="A69" s="319"/>
      <c r="B69" s="433"/>
      <c r="C69" s="136" t="s">
        <v>503</v>
      </c>
      <c r="D69" s="134">
        <v>30</v>
      </c>
      <c r="E69" s="319"/>
      <c r="F69" s="319"/>
      <c r="G69" s="348"/>
      <c r="H69" s="350"/>
      <c r="I69" s="348"/>
    </row>
    <row r="70" spans="1:9" ht="31.5">
      <c r="A70" s="319"/>
      <c r="B70" s="433"/>
      <c r="C70" s="136" t="s">
        <v>504</v>
      </c>
      <c r="D70" s="134">
        <v>30</v>
      </c>
      <c r="E70" s="319"/>
      <c r="F70" s="319"/>
      <c r="G70" s="348"/>
      <c r="H70" s="350"/>
      <c r="I70" s="348"/>
    </row>
    <row r="71" spans="1:9" ht="31.5">
      <c r="A71" s="320"/>
      <c r="B71" s="433"/>
      <c r="C71" s="138" t="s">
        <v>505</v>
      </c>
      <c r="D71" s="134">
        <v>20</v>
      </c>
      <c r="E71" s="320"/>
      <c r="F71" s="320"/>
      <c r="G71" s="237"/>
      <c r="H71" s="351"/>
      <c r="I71" s="237"/>
    </row>
    <row r="72" spans="1:9" ht="15.75" customHeight="1">
      <c r="A72" s="322">
        <v>7</v>
      </c>
      <c r="B72" s="430" t="s">
        <v>506</v>
      </c>
      <c r="C72" s="59" t="s">
        <v>1173</v>
      </c>
      <c r="D72" s="131">
        <v>10</v>
      </c>
      <c r="E72" s="322">
        <f>SUM(D72:D78)</f>
        <v>115</v>
      </c>
      <c r="F72" s="322">
        <v>53</v>
      </c>
      <c r="G72" s="347" t="s">
        <v>109</v>
      </c>
      <c r="H72" s="345"/>
      <c r="I72" s="332" t="s">
        <v>1065</v>
      </c>
    </row>
    <row r="73" spans="1:9" ht="31.5">
      <c r="A73" s="322"/>
      <c r="B73" s="431"/>
      <c r="C73" s="132" t="s">
        <v>1174</v>
      </c>
      <c r="D73" s="131">
        <v>20</v>
      </c>
      <c r="E73" s="322"/>
      <c r="F73" s="322"/>
      <c r="G73" s="348"/>
      <c r="H73" s="345"/>
      <c r="I73" s="332"/>
    </row>
    <row r="74" spans="1:9" ht="31.5">
      <c r="A74" s="322"/>
      <c r="B74" s="431"/>
      <c r="C74" s="132" t="s">
        <v>1175</v>
      </c>
      <c r="D74" s="131">
        <v>10</v>
      </c>
      <c r="E74" s="322"/>
      <c r="F74" s="322"/>
      <c r="G74" s="348"/>
      <c r="H74" s="345"/>
      <c r="I74" s="332"/>
    </row>
    <row r="75" spans="1:9" ht="31.5">
      <c r="A75" s="322"/>
      <c r="B75" s="431"/>
      <c r="C75" s="132" t="s">
        <v>1176</v>
      </c>
      <c r="D75" s="131">
        <v>5</v>
      </c>
      <c r="E75" s="322"/>
      <c r="F75" s="322"/>
      <c r="G75" s="348"/>
      <c r="H75" s="345"/>
      <c r="I75" s="332"/>
    </row>
    <row r="76" spans="1:9" ht="31.5">
      <c r="A76" s="322"/>
      <c r="B76" s="431"/>
      <c r="C76" s="59" t="s">
        <v>1177</v>
      </c>
      <c r="D76" s="131">
        <v>30</v>
      </c>
      <c r="E76" s="322"/>
      <c r="F76" s="322"/>
      <c r="G76" s="348"/>
      <c r="H76" s="345"/>
      <c r="I76" s="332"/>
    </row>
    <row r="77" spans="1:9" ht="31.5">
      <c r="A77" s="322"/>
      <c r="B77" s="431"/>
      <c r="C77" s="59" t="s">
        <v>1178</v>
      </c>
      <c r="D77" s="131">
        <v>20</v>
      </c>
      <c r="E77" s="322"/>
      <c r="F77" s="322"/>
      <c r="G77" s="348"/>
      <c r="H77" s="345"/>
      <c r="I77" s="332"/>
    </row>
    <row r="78" spans="1:9" ht="31.5">
      <c r="A78" s="326"/>
      <c r="B78" s="431"/>
      <c r="C78" s="140" t="s">
        <v>1179</v>
      </c>
      <c r="D78" s="141">
        <v>20</v>
      </c>
      <c r="E78" s="326"/>
      <c r="F78" s="326"/>
      <c r="G78" s="237"/>
      <c r="H78" s="349"/>
      <c r="I78" s="347"/>
    </row>
    <row r="79" spans="1:9" ht="31.5">
      <c r="A79" s="322">
        <v>8</v>
      </c>
      <c r="B79" s="434" t="s">
        <v>507</v>
      </c>
      <c r="C79" s="59" t="s">
        <v>1180</v>
      </c>
      <c r="D79" s="131">
        <v>15</v>
      </c>
      <c r="E79" s="322">
        <f>SUM(D79:D82)</f>
        <v>175</v>
      </c>
      <c r="F79" s="322">
        <v>62.5</v>
      </c>
      <c r="G79" s="347" t="s">
        <v>1064</v>
      </c>
      <c r="H79" s="345"/>
      <c r="I79" s="332" t="s">
        <v>244</v>
      </c>
    </row>
    <row r="80" spans="1:9" ht="36" customHeight="1">
      <c r="A80" s="322"/>
      <c r="B80" s="434"/>
      <c r="C80" s="135" t="s">
        <v>1181</v>
      </c>
      <c r="D80" s="131">
        <v>5</v>
      </c>
      <c r="E80" s="322"/>
      <c r="F80" s="322"/>
      <c r="G80" s="348"/>
      <c r="H80" s="345"/>
      <c r="I80" s="332"/>
    </row>
    <row r="81" spans="1:9" ht="33" customHeight="1">
      <c r="A81" s="322"/>
      <c r="B81" s="434"/>
      <c r="C81" s="59" t="s">
        <v>1182</v>
      </c>
      <c r="D81" s="131">
        <v>30</v>
      </c>
      <c r="E81" s="322"/>
      <c r="F81" s="322"/>
      <c r="G81" s="348"/>
      <c r="H81" s="345"/>
      <c r="I81" s="332"/>
    </row>
    <row r="82" spans="1:9" ht="47.25">
      <c r="A82" s="322"/>
      <c r="B82" s="434"/>
      <c r="C82" s="271" t="s">
        <v>27</v>
      </c>
      <c r="D82" s="131">
        <v>125</v>
      </c>
      <c r="E82" s="322"/>
      <c r="F82" s="322"/>
      <c r="G82" s="237"/>
      <c r="H82" s="345"/>
      <c r="I82" s="332"/>
    </row>
    <row r="83" spans="1:9" ht="31.5">
      <c r="A83" s="326">
        <v>9</v>
      </c>
      <c r="B83" s="431" t="s">
        <v>508</v>
      </c>
      <c r="C83" s="142" t="s">
        <v>509</v>
      </c>
      <c r="D83" s="211">
        <v>30</v>
      </c>
      <c r="E83" s="320">
        <f>SUM(D83:D89)</f>
        <v>215</v>
      </c>
      <c r="F83" s="320">
        <v>125</v>
      </c>
      <c r="G83" s="347" t="s">
        <v>109</v>
      </c>
      <c r="H83" s="351"/>
      <c r="I83" s="237"/>
    </row>
    <row r="84" spans="1:9" ht="31.5">
      <c r="A84" s="408"/>
      <c r="B84" s="431"/>
      <c r="C84" s="132" t="s">
        <v>510</v>
      </c>
      <c r="D84" s="131">
        <v>15</v>
      </c>
      <c r="E84" s="322"/>
      <c r="F84" s="322"/>
      <c r="G84" s="348"/>
      <c r="H84" s="345"/>
      <c r="I84" s="332"/>
    </row>
    <row r="85" spans="1:9" ht="47.25">
      <c r="A85" s="408"/>
      <c r="B85" s="431"/>
      <c r="C85" s="59" t="s">
        <v>26</v>
      </c>
      <c r="D85" s="131">
        <v>70</v>
      </c>
      <c r="E85" s="322"/>
      <c r="F85" s="322"/>
      <c r="G85" s="348"/>
      <c r="H85" s="345"/>
      <c r="I85" s="332"/>
    </row>
    <row r="86" spans="1:9" ht="47.25">
      <c r="A86" s="408"/>
      <c r="B86" s="431"/>
      <c r="C86" s="59" t="s">
        <v>511</v>
      </c>
      <c r="D86" s="131">
        <v>20</v>
      </c>
      <c r="E86" s="322"/>
      <c r="F86" s="322"/>
      <c r="G86" s="348"/>
      <c r="H86" s="345"/>
      <c r="I86" s="332"/>
    </row>
    <row r="87" spans="1:9" ht="47.25">
      <c r="A87" s="408"/>
      <c r="B87" s="431"/>
      <c r="C87" s="59" t="s">
        <v>512</v>
      </c>
      <c r="D87" s="131">
        <v>20</v>
      </c>
      <c r="E87" s="322"/>
      <c r="F87" s="322"/>
      <c r="G87" s="348"/>
      <c r="H87" s="345"/>
      <c r="I87" s="332"/>
    </row>
    <row r="88" spans="1:9" ht="31.5">
      <c r="A88" s="408"/>
      <c r="B88" s="431"/>
      <c r="C88" s="59" t="s">
        <v>513</v>
      </c>
      <c r="D88" s="131">
        <v>40</v>
      </c>
      <c r="E88" s="322"/>
      <c r="F88" s="322"/>
      <c r="G88" s="348"/>
      <c r="H88" s="345"/>
      <c r="I88" s="332"/>
    </row>
    <row r="89" spans="1:9" ht="31.5">
      <c r="A89" s="410"/>
      <c r="B89" s="431"/>
      <c r="C89" s="140" t="s">
        <v>514</v>
      </c>
      <c r="D89" s="141">
        <v>20</v>
      </c>
      <c r="E89" s="326"/>
      <c r="F89" s="326"/>
      <c r="G89" s="237"/>
      <c r="H89" s="349"/>
      <c r="I89" s="332"/>
    </row>
    <row r="90" spans="1:9" ht="31.5">
      <c r="A90" s="322">
        <v>10</v>
      </c>
      <c r="B90" s="433" t="s">
        <v>515</v>
      </c>
      <c r="C90" s="132" t="s">
        <v>829</v>
      </c>
      <c r="D90" s="131">
        <v>30</v>
      </c>
      <c r="E90" s="322">
        <f>SUM(D90:D99)</f>
        <v>240</v>
      </c>
      <c r="F90" s="322">
        <v>125</v>
      </c>
      <c r="G90" s="347" t="s">
        <v>109</v>
      </c>
      <c r="H90" s="345"/>
      <c r="I90" s="345"/>
    </row>
    <row r="91" spans="1:9" ht="31.5">
      <c r="A91" s="322"/>
      <c r="B91" s="433"/>
      <c r="C91" s="132" t="s">
        <v>516</v>
      </c>
      <c r="D91" s="131">
        <v>30</v>
      </c>
      <c r="E91" s="322"/>
      <c r="F91" s="322"/>
      <c r="G91" s="348"/>
      <c r="H91" s="345"/>
      <c r="I91" s="345"/>
    </row>
    <row r="92" spans="1:9" ht="31.5">
      <c r="A92" s="322"/>
      <c r="B92" s="433"/>
      <c r="C92" s="132" t="s">
        <v>517</v>
      </c>
      <c r="D92" s="131">
        <v>30</v>
      </c>
      <c r="E92" s="322"/>
      <c r="F92" s="322"/>
      <c r="G92" s="348"/>
      <c r="H92" s="345"/>
      <c r="I92" s="345"/>
    </row>
    <row r="93" spans="1:9" ht="31.5">
      <c r="A93" s="322"/>
      <c r="B93" s="433"/>
      <c r="C93" s="132" t="s">
        <v>518</v>
      </c>
      <c r="D93" s="131">
        <v>20</v>
      </c>
      <c r="E93" s="322"/>
      <c r="F93" s="322"/>
      <c r="G93" s="348"/>
      <c r="H93" s="345"/>
      <c r="I93" s="345"/>
    </row>
    <row r="94" spans="1:9" ht="31.5">
      <c r="A94" s="322"/>
      <c r="B94" s="433"/>
      <c r="C94" s="132" t="s">
        <v>519</v>
      </c>
      <c r="D94" s="131">
        <v>20</v>
      </c>
      <c r="E94" s="322"/>
      <c r="F94" s="322"/>
      <c r="G94" s="348"/>
      <c r="H94" s="345"/>
      <c r="I94" s="345"/>
    </row>
    <row r="95" spans="1:9" ht="31.5">
      <c r="A95" s="322"/>
      <c r="B95" s="433"/>
      <c r="C95" s="132" t="s">
        <v>520</v>
      </c>
      <c r="D95" s="131">
        <v>20</v>
      </c>
      <c r="E95" s="322"/>
      <c r="F95" s="322"/>
      <c r="G95" s="348"/>
      <c r="H95" s="345"/>
      <c r="I95" s="345"/>
    </row>
    <row r="96" spans="1:9" ht="47.25">
      <c r="A96" s="322"/>
      <c r="B96" s="433"/>
      <c r="C96" s="132" t="s">
        <v>521</v>
      </c>
      <c r="D96" s="131">
        <v>20</v>
      </c>
      <c r="E96" s="322"/>
      <c r="F96" s="322"/>
      <c r="G96" s="348"/>
      <c r="H96" s="345"/>
      <c r="I96" s="345"/>
    </row>
    <row r="97" spans="1:9" ht="31.5">
      <c r="A97" s="322"/>
      <c r="B97" s="433"/>
      <c r="C97" s="132" t="s">
        <v>522</v>
      </c>
      <c r="D97" s="131">
        <v>20</v>
      </c>
      <c r="E97" s="322"/>
      <c r="F97" s="322"/>
      <c r="G97" s="348"/>
      <c r="H97" s="345"/>
      <c r="I97" s="345"/>
    </row>
    <row r="98" spans="1:9" s="14" customFormat="1" ht="47.25">
      <c r="A98" s="322"/>
      <c r="B98" s="433"/>
      <c r="C98" s="132" t="s">
        <v>523</v>
      </c>
      <c r="D98" s="131">
        <v>20</v>
      </c>
      <c r="E98" s="322"/>
      <c r="F98" s="322"/>
      <c r="G98" s="348"/>
      <c r="H98" s="345"/>
      <c r="I98" s="345"/>
    </row>
    <row r="99" spans="1:9" ht="31.5">
      <c r="A99" s="322"/>
      <c r="B99" s="433"/>
      <c r="C99" s="132" t="s">
        <v>524</v>
      </c>
      <c r="D99" s="131">
        <v>30</v>
      </c>
      <c r="E99" s="322"/>
      <c r="F99" s="322"/>
      <c r="G99" s="237"/>
      <c r="H99" s="345"/>
      <c r="I99" s="345"/>
    </row>
    <row r="100" spans="1:9" ht="47.25">
      <c r="A100" s="326">
        <v>11</v>
      </c>
      <c r="B100" s="430" t="s">
        <v>525</v>
      </c>
      <c r="C100" s="132" t="s">
        <v>526</v>
      </c>
      <c r="D100" s="131">
        <v>30</v>
      </c>
      <c r="E100" s="322">
        <f>SUM(D100:D106)</f>
        <v>170</v>
      </c>
      <c r="F100" s="326">
        <v>125</v>
      </c>
      <c r="G100" s="347" t="s">
        <v>109</v>
      </c>
      <c r="H100" s="349"/>
      <c r="I100" s="349"/>
    </row>
    <row r="101" spans="1:9" ht="47.25">
      <c r="A101" s="319"/>
      <c r="B101" s="431"/>
      <c r="C101" s="132" t="s">
        <v>527</v>
      </c>
      <c r="D101" s="131">
        <v>20</v>
      </c>
      <c r="E101" s="322"/>
      <c r="F101" s="319"/>
      <c r="G101" s="348"/>
      <c r="H101" s="350"/>
      <c r="I101" s="350"/>
    </row>
    <row r="102" spans="1:9" ht="47.25">
      <c r="A102" s="319"/>
      <c r="B102" s="431"/>
      <c r="C102" s="132" t="s">
        <v>528</v>
      </c>
      <c r="D102" s="131">
        <v>20</v>
      </c>
      <c r="E102" s="322"/>
      <c r="F102" s="319"/>
      <c r="G102" s="348"/>
      <c r="H102" s="350"/>
      <c r="I102" s="350"/>
    </row>
    <row r="103" spans="1:9" ht="47.25">
      <c r="A103" s="319"/>
      <c r="B103" s="431"/>
      <c r="C103" s="132" t="s">
        <v>529</v>
      </c>
      <c r="D103" s="131">
        <v>30</v>
      </c>
      <c r="E103" s="322"/>
      <c r="F103" s="319"/>
      <c r="G103" s="348"/>
      <c r="H103" s="350"/>
      <c r="I103" s="350"/>
    </row>
    <row r="104" spans="1:9" ht="47.25">
      <c r="A104" s="319"/>
      <c r="B104" s="431"/>
      <c r="C104" s="132" t="s">
        <v>530</v>
      </c>
      <c r="D104" s="131">
        <v>20</v>
      </c>
      <c r="E104" s="322"/>
      <c r="F104" s="319"/>
      <c r="G104" s="348"/>
      <c r="H104" s="350"/>
      <c r="I104" s="350"/>
    </row>
    <row r="105" spans="1:9" ht="47.25">
      <c r="A105" s="319"/>
      <c r="B105" s="431"/>
      <c r="C105" s="132" t="s">
        <v>531</v>
      </c>
      <c r="D105" s="131">
        <v>10</v>
      </c>
      <c r="E105" s="322"/>
      <c r="F105" s="319"/>
      <c r="G105" s="348"/>
      <c r="H105" s="350"/>
      <c r="I105" s="350"/>
    </row>
    <row r="106" spans="1:9" ht="31.5">
      <c r="A106" s="320"/>
      <c r="B106" s="432"/>
      <c r="C106" s="132" t="s">
        <v>532</v>
      </c>
      <c r="D106" s="131">
        <v>40</v>
      </c>
      <c r="E106" s="322"/>
      <c r="F106" s="320"/>
      <c r="G106" s="237"/>
      <c r="H106" s="351"/>
      <c r="I106" s="351"/>
    </row>
    <row r="107" spans="1:9" ht="47.25">
      <c r="A107" s="322">
        <v>12</v>
      </c>
      <c r="B107" s="433" t="s">
        <v>533</v>
      </c>
      <c r="C107" s="132" t="s">
        <v>534</v>
      </c>
      <c r="D107" s="131">
        <v>20</v>
      </c>
      <c r="E107" s="322">
        <f>SUM(D107:D114)</f>
        <v>190</v>
      </c>
      <c r="F107" s="322">
        <v>125</v>
      </c>
      <c r="G107" s="347" t="s">
        <v>109</v>
      </c>
      <c r="H107" s="349"/>
      <c r="I107" s="349"/>
    </row>
    <row r="108" spans="1:9" ht="31.5">
      <c r="A108" s="322"/>
      <c r="B108" s="433"/>
      <c r="C108" s="132" t="s">
        <v>535</v>
      </c>
      <c r="D108" s="131">
        <v>10</v>
      </c>
      <c r="E108" s="322"/>
      <c r="F108" s="322"/>
      <c r="G108" s="348"/>
      <c r="H108" s="350"/>
      <c r="I108" s="350"/>
    </row>
    <row r="109" spans="1:9" ht="31.5">
      <c r="A109" s="322"/>
      <c r="B109" s="433"/>
      <c r="C109" s="132" t="s">
        <v>536</v>
      </c>
      <c r="D109" s="131">
        <v>20</v>
      </c>
      <c r="E109" s="322"/>
      <c r="F109" s="322"/>
      <c r="G109" s="348"/>
      <c r="H109" s="350"/>
      <c r="I109" s="350"/>
    </row>
    <row r="110" spans="1:9" ht="31.5">
      <c r="A110" s="322"/>
      <c r="B110" s="433"/>
      <c r="C110" s="132" t="s">
        <v>537</v>
      </c>
      <c r="D110" s="131">
        <v>20</v>
      </c>
      <c r="E110" s="322"/>
      <c r="F110" s="322"/>
      <c r="G110" s="348"/>
      <c r="H110" s="350"/>
      <c r="I110" s="350"/>
    </row>
    <row r="111" spans="1:9" ht="31.5">
      <c r="A111" s="322"/>
      <c r="B111" s="433"/>
      <c r="C111" s="132" t="s">
        <v>538</v>
      </c>
      <c r="D111" s="131">
        <v>30</v>
      </c>
      <c r="E111" s="322"/>
      <c r="F111" s="322"/>
      <c r="G111" s="348"/>
      <c r="H111" s="350"/>
      <c r="I111" s="350"/>
    </row>
    <row r="112" spans="1:9" ht="31.5">
      <c r="A112" s="322"/>
      <c r="B112" s="433"/>
      <c r="C112" s="132" t="s">
        <v>539</v>
      </c>
      <c r="D112" s="131">
        <v>30</v>
      </c>
      <c r="E112" s="322"/>
      <c r="F112" s="322"/>
      <c r="G112" s="348"/>
      <c r="H112" s="350"/>
      <c r="I112" s="350"/>
    </row>
    <row r="113" spans="1:9" ht="31.5">
      <c r="A113" s="322"/>
      <c r="B113" s="433"/>
      <c r="C113" s="132" t="s">
        <v>540</v>
      </c>
      <c r="D113" s="131">
        <v>20</v>
      </c>
      <c r="E113" s="322"/>
      <c r="F113" s="322"/>
      <c r="G113" s="348"/>
      <c r="H113" s="350"/>
      <c r="I113" s="350"/>
    </row>
    <row r="114" spans="1:9" ht="31.5">
      <c r="A114" s="322"/>
      <c r="B114" s="433"/>
      <c r="C114" s="132" t="s">
        <v>541</v>
      </c>
      <c r="D114" s="131">
        <v>40</v>
      </c>
      <c r="E114" s="322"/>
      <c r="F114" s="322"/>
      <c r="G114" s="237"/>
      <c r="H114" s="351"/>
      <c r="I114" s="351"/>
    </row>
    <row r="115" spans="1:9" ht="20.25" customHeight="1">
      <c r="A115" s="322">
        <v>13</v>
      </c>
      <c r="B115" s="430" t="s">
        <v>542</v>
      </c>
      <c r="C115" s="273" t="s">
        <v>543</v>
      </c>
      <c r="D115" s="480">
        <v>20</v>
      </c>
      <c r="E115" s="322">
        <f>SUM(D115:D117)</f>
        <v>100</v>
      </c>
      <c r="F115" s="379">
        <v>62.5</v>
      </c>
      <c r="G115" s="347" t="s">
        <v>109</v>
      </c>
      <c r="H115" s="349"/>
      <c r="I115" s="347" t="s">
        <v>648</v>
      </c>
    </row>
    <row r="116" spans="1:9" ht="31.5">
      <c r="A116" s="322"/>
      <c r="B116" s="431"/>
      <c r="C116" s="132" t="s">
        <v>544</v>
      </c>
      <c r="D116" s="131">
        <v>10</v>
      </c>
      <c r="E116" s="322"/>
      <c r="F116" s="379"/>
      <c r="G116" s="348"/>
      <c r="H116" s="350"/>
      <c r="I116" s="348"/>
    </row>
    <row r="117" spans="1:9" ht="31.5">
      <c r="A117" s="322"/>
      <c r="B117" s="432"/>
      <c r="C117" s="132" t="s">
        <v>545</v>
      </c>
      <c r="D117" s="131">
        <v>70</v>
      </c>
      <c r="E117" s="322"/>
      <c r="F117" s="379"/>
      <c r="G117" s="237"/>
      <c r="H117" s="351"/>
      <c r="I117" s="237"/>
    </row>
    <row r="118" spans="1:9" ht="15.75">
      <c r="A118" s="326">
        <v>14</v>
      </c>
      <c r="B118" s="430" t="s">
        <v>546</v>
      </c>
      <c r="C118" s="132" t="s">
        <v>547</v>
      </c>
      <c r="D118" s="131">
        <v>15</v>
      </c>
      <c r="E118" s="322">
        <f>SUM(D118:D121)</f>
        <v>219</v>
      </c>
      <c r="F118" s="379">
        <v>106</v>
      </c>
      <c r="G118" s="347" t="s">
        <v>109</v>
      </c>
      <c r="H118" s="349"/>
      <c r="I118" s="347" t="s">
        <v>104</v>
      </c>
    </row>
    <row r="119" spans="1:9" ht="31.5">
      <c r="A119" s="319"/>
      <c r="B119" s="431"/>
      <c r="C119" s="132" t="s">
        <v>548</v>
      </c>
      <c r="D119" s="131">
        <v>140</v>
      </c>
      <c r="E119" s="322"/>
      <c r="F119" s="379"/>
      <c r="G119" s="348"/>
      <c r="H119" s="350"/>
      <c r="I119" s="348"/>
    </row>
    <row r="120" spans="1:9" ht="31.5">
      <c r="A120" s="319"/>
      <c r="B120" s="431"/>
      <c r="C120" s="273" t="s">
        <v>549</v>
      </c>
      <c r="D120" s="131">
        <v>40</v>
      </c>
      <c r="E120" s="322"/>
      <c r="F120" s="379"/>
      <c r="G120" s="348"/>
      <c r="H120" s="350"/>
      <c r="I120" s="348"/>
    </row>
    <row r="121" spans="1:9" ht="15.75">
      <c r="A121" s="320"/>
      <c r="B121" s="432"/>
      <c r="C121" s="132" t="s">
        <v>550</v>
      </c>
      <c r="D121" s="131">
        <v>24</v>
      </c>
      <c r="E121" s="322"/>
      <c r="F121" s="379"/>
      <c r="G121" s="237"/>
      <c r="H121" s="351"/>
      <c r="I121" s="237"/>
    </row>
    <row r="122" spans="1:9" ht="47.25">
      <c r="A122" s="326">
        <v>15</v>
      </c>
      <c r="B122" s="430" t="s">
        <v>551</v>
      </c>
      <c r="C122" s="273" t="s">
        <v>25</v>
      </c>
      <c r="D122" s="480">
        <v>80</v>
      </c>
      <c r="E122" s="322">
        <f>SUM(D122:D126)</f>
        <v>272</v>
      </c>
      <c r="F122" s="326">
        <v>106</v>
      </c>
      <c r="G122" s="347" t="s">
        <v>109</v>
      </c>
      <c r="H122" s="349"/>
      <c r="I122" s="347" t="s">
        <v>703</v>
      </c>
    </row>
    <row r="123" spans="1:9" ht="31.5">
      <c r="A123" s="319"/>
      <c r="B123" s="431"/>
      <c r="C123" s="132" t="s">
        <v>549</v>
      </c>
      <c r="D123" s="131">
        <v>100</v>
      </c>
      <c r="E123" s="322"/>
      <c r="F123" s="319"/>
      <c r="G123" s="348"/>
      <c r="H123" s="350"/>
      <c r="I123" s="348"/>
    </row>
    <row r="124" spans="1:9" ht="31.5">
      <c r="A124" s="319"/>
      <c r="B124" s="431"/>
      <c r="C124" s="132" t="s">
        <v>552</v>
      </c>
      <c r="D124" s="131">
        <v>70</v>
      </c>
      <c r="E124" s="322"/>
      <c r="F124" s="319"/>
      <c r="G124" s="348"/>
      <c r="H124" s="350"/>
      <c r="I124" s="348"/>
    </row>
    <row r="125" spans="1:9" ht="15.75">
      <c r="A125" s="319"/>
      <c r="B125" s="431"/>
      <c r="C125" s="132" t="s">
        <v>553</v>
      </c>
      <c r="D125" s="131">
        <v>12</v>
      </c>
      <c r="E125" s="322"/>
      <c r="F125" s="319"/>
      <c r="G125" s="348"/>
      <c r="H125" s="350"/>
      <c r="I125" s="348"/>
    </row>
    <row r="126" spans="1:9" ht="15.75">
      <c r="A126" s="320"/>
      <c r="B126" s="432"/>
      <c r="C126" s="132" t="s">
        <v>554</v>
      </c>
      <c r="D126" s="131">
        <v>10</v>
      </c>
      <c r="E126" s="322"/>
      <c r="F126" s="320"/>
      <c r="G126" s="237"/>
      <c r="H126" s="351"/>
      <c r="I126" s="237"/>
    </row>
    <row r="127" spans="1:9" ht="52.5" customHeight="1">
      <c r="A127" s="326">
        <v>16</v>
      </c>
      <c r="B127" s="430" t="s">
        <v>555</v>
      </c>
      <c r="C127" s="273" t="s">
        <v>23</v>
      </c>
      <c r="D127" s="480">
        <v>70</v>
      </c>
      <c r="E127" s="322">
        <f>SUM(D127:D133)</f>
        <v>299</v>
      </c>
      <c r="F127" s="326">
        <v>100</v>
      </c>
      <c r="G127" s="347" t="s">
        <v>109</v>
      </c>
      <c r="H127" s="349"/>
      <c r="I127" s="236" t="s">
        <v>95</v>
      </c>
    </row>
    <row r="128" spans="1:9" ht="31.5">
      <c r="A128" s="319"/>
      <c r="B128" s="431"/>
      <c r="C128" s="132" t="s">
        <v>556</v>
      </c>
      <c r="D128" s="131">
        <v>20</v>
      </c>
      <c r="E128" s="322"/>
      <c r="F128" s="319"/>
      <c r="G128" s="348"/>
      <c r="H128" s="350"/>
      <c r="I128" s="348"/>
    </row>
    <row r="129" spans="1:9" ht="15.75">
      <c r="A129" s="319"/>
      <c r="B129" s="431"/>
      <c r="C129" s="132" t="s">
        <v>550</v>
      </c>
      <c r="D129" s="131">
        <v>24</v>
      </c>
      <c r="E129" s="322"/>
      <c r="F129" s="319"/>
      <c r="G129" s="348"/>
      <c r="H129" s="350"/>
      <c r="I129" s="348"/>
    </row>
    <row r="130" spans="1:9" ht="15.75">
      <c r="A130" s="319"/>
      <c r="B130" s="431"/>
      <c r="C130" s="132" t="s">
        <v>557</v>
      </c>
      <c r="D130" s="131">
        <v>10</v>
      </c>
      <c r="E130" s="322"/>
      <c r="F130" s="319"/>
      <c r="G130" s="348"/>
      <c r="H130" s="350"/>
      <c r="I130" s="348"/>
    </row>
    <row r="131" spans="1:9" ht="31.5">
      <c r="A131" s="319"/>
      <c r="B131" s="431"/>
      <c r="C131" s="132" t="s">
        <v>558</v>
      </c>
      <c r="D131" s="131">
        <v>20</v>
      </c>
      <c r="E131" s="322"/>
      <c r="F131" s="319"/>
      <c r="G131" s="348"/>
      <c r="H131" s="350"/>
      <c r="I131" s="348"/>
    </row>
    <row r="132" spans="1:9" ht="31.5">
      <c r="A132" s="319"/>
      <c r="B132" s="431"/>
      <c r="C132" s="132" t="s">
        <v>559</v>
      </c>
      <c r="D132" s="131">
        <v>30</v>
      </c>
      <c r="E132" s="322"/>
      <c r="F132" s="319"/>
      <c r="G132" s="348"/>
      <c r="H132" s="350"/>
      <c r="I132" s="348"/>
    </row>
    <row r="133" spans="1:9" ht="51.75" customHeight="1">
      <c r="A133" s="320"/>
      <c r="B133" s="432"/>
      <c r="C133" s="273" t="s">
        <v>24</v>
      </c>
      <c r="D133" s="131">
        <v>125</v>
      </c>
      <c r="E133" s="322"/>
      <c r="F133" s="320"/>
      <c r="G133" s="237"/>
      <c r="H133" s="351"/>
      <c r="I133" s="237"/>
    </row>
    <row r="134" spans="1:9" ht="32.25" customHeight="1">
      <c r="A134" s="326">
        <v>17</v>
      </c>
      <c r="B134" s="430" t="s">
        <v>560</v>
      </c>
      <c r="C134" s="273" t="s">
        <v>30</v>
      </c>
      <c r="D134" s="131">
        <v>70</v>
      </c>
      <c r="E134" s="322">
        <f>SUM(D134:D136)</f>
        <v>95</v>
      </c>
      <c r="F134" s="326">
        <v>63</v>
      </c>
      <c r="G134" s="347" t="s">
        <v>109</v>
      </c>
      <c r="H134" s="349"/>
      <c r="I134" s="347" t="s">
        <v>649</v>
      </c>
    </row>
    <row r="135" spans="1:9" ht="15.75">
      <c r="A135" s="319"/>
      <c r="B135" s="431"/>
      <c r="C135" s="132" t="s">
        <v>561</v>
      </c>
      <c r="D135" s="131">
        <v>5</v>
      </c>
      <c r="E135" s="322"/>
      <c r="F135" s="319"/>
      <c r="G135" s="348"/>
      <c r="H135" s="350"/>
      <c r="I135" s="348"/>
    </row>
    <row r="136" spans="1:9" ht="31.5">
      <c r="A136" s="320"/>
      <c r="B136" s="432"/>
      <c r="C136" s="132" t="s">
        <v>562</v>
      </c>
      <c r="D136" s="131">
        <v>20</v>
      </c>
      <c r="E136" s="322"/>
      <c r="F136" s="320"/>
      <c r="G136" s="237"/>
      <c r="H136" s="351"/>
      <c r="I136" s="237"/>
    </row>
    <row r="137" spans="1:9" ht="47.25">
      <c r="A137" s="326">
        <v>18</v>
      </c>
      <c r="B137" s="430" t="s">
        <v>563</v>
      </c>
      <c r="C137" s="273" t="s">
        <v>31</v>
      </c>
      <c r="D137" s="480">
        <v>150</v>
      </c>
      <c r="E137" s="322">
        <f>SUM(D137:D142)</f>
        <v>252</v>
      </c>
      <c r="F137" s="326">
        <v>106</v>
      </c>
      <c r="G137" s="347" t="s">
        <v>109</v>
      </c>
      <c r="H137" s="349"/>
      <c r="I137" s="347" t="s">
        <v>703</v>
      </c>
    </row>
    <row r="138" spans="1:9" ht="31.5">
      <c r="A138" s="319"/>
      <c r="B138" s="431"/>
      <c r="C138" s="132" t="s">
        <v>549</v>
      </c>
      <c r="D138" s="131">
        <v>30</v>
      </c>
      <c r="E138" s="322"/>
      <c r="F138" s="319"/>
      <c r="G138" s="348"/>
      <c r="H138" s="350"/>
      <c r="I138" s="348"/>
    </row>
    <row r="139" spans="1:9" ht="15.75">
      <c r="A139" s="319"/>
      <c r="B139" s="431"/>
      <c r="C139" s="132" t="s">
        <v>564</v>
      </c>
      <c r="D139" s="131">
        <v>15</v>
      </c>
      <c r="E139" s="322"/>
      <c r="F139" s="319"/>
      <c r="G139" s="348"/>
      <c r="H139" s="350"/>
      <c r="I139" s="348"/>
    </row>
    <row r="140" spans="1:9" ht="31.5">
      <c r="A140" s="319"/>
      <c r="B140" s="431"/>
      <c r="C140" s="132" t="s">
        <v>565</v>
      </c>
      <c r="D140" s="131">
        <v>40</v>
      </c>
      <c r="E140" s="322"/>
      <c r="F140" s="319"/>
      <c r="G140" s="348"/>
      <c r="H140" s="350"/>
      <c r="I140" s="348"/>
    </row>
    <row r="141" spans="1:9" ht="21.75" customHeight="1">
      <c r="A141" s="319"/>
      <c r="B141" s="431"/>
      <c r="C141" s="132" t="s">
        <v>566</v>
      </c>
      <c r="D141" s="131">
        <v>5</v>
      </c>
      <c r="E141" s="322"/>
      <c r="F141" s="319"/>
      <c r="G141" s="348"/>
      <c r="H141" s="350"/>
      <c r="I141" s="348"/>
    </row>
    <row r="142" spans="1:9" ht="15.75">
      <c r="A142" s="320"/>
      <c r="B142" s="432"/>
      <c r="C142" s="132" t="s">
        <v>553</v>
      </c>
      <c r="D142" s="131">
        <v>12</v>
      </c>
      <c r="E142" s="322"/>
      <c r="F142" s="320"/>
      <c r="G142" s="237"/>
      <c r="H142" s="351"/>
      <c r="I142" s="237"/>
    </row>
    <row r="143" spans="1:9" ht="31.5">
      <c r="A143" s="326">
        <v>19</v>
      </c>
      <c r="B143" s="430" t="s">
        <v>59</v>
      </c>
      <c r="C143" s="273" t="s">
        <v>556</v>
      </c>
      <c r="D143" s="131">
        <v>20</v>
      </c>
      <c r="E143" s="322">
        <f>SUM(D143:D148)</f>
        <v>197</v>
      </c>
      <c r="F143" s="326">
        <v>106</v>
      </c>
      <c r="G143" s="347" t="s">
        <v>109</v>
      </c>
      <c r="H143" s="349"/>
      <c r="I143" s="347" t="s">
        <v>703</v>
      </c>
    </row>
    <row r="144" spans="1:9" ht="48" customHeight="1">
      <c r="A144" s="319"/>
      <c r="B144" s="431"/>
      <c r="C144" s="273" t="s">
        <v>23</v>
      </c>
      <c r="D144" s="131">
        <v>80</v>
      </c>
      <c r="E144" s="322"/>
      <c r="F144" s="319"/>
      <c r="G144" s="348"/>
      <c r="H144" s="350"/>
      <c r="I144" s="348"/>
    </row>
    <row r="145" spans="1:9" ht="15.75">
      <c r="A145" s="319"/>
      <c r="B145" s="431"/>
      <c r="C145" s="132" t="s">
        <v>567</v>
      </c>
      <c r="D145" s="131">
        <v>5</v>
      </c>
      <c r="E145" s="322"/>
      <c r="F145" s="319"/>
      <c r="G145" s="348"/>
      <c r="H145" s="350"/>
      <c r="I145" s="348"/>
    </row>
    <row r="146" spans="1:9" ht="31.5">
      <c r="A146" s="319"/>
      <c r="B146" s="431"/>
      <c r="C146" s="132" t="s">
        <v>29</v>
      </c>
      <c r="D146" s="131">
        <v>70</v>
      </c>
      <c r="E146" s="322"/>
      <c r="F146" s="319"/>
      <c r="G146" s="348"/>
      <c r="H146" s="350"/>
      <c r="I146" s="348"/>
    </row>
    <row r="147" spans="1:9" ht="15.75">
      <c r="A147" s="319"/>
      <c r="B147" s="431"/>
      <c r="C147" s="132" t="s">
        <v>568</v>
      </c>
      <c r="D147" s="131">
        <v>10</v>
      </c>
      <c r="E147" s="322"/>
      <c r="F147" s="319"/>
      <c r="G147" s="348"/>
      <c r="H147" s="350"/>
      <c r="I147" s="348"/>
    </row>
    <row r="148" spans="1:9" ht="15.75">
      <c r="A148" s="320"/>
      <c r="B148" s="432"/>
      <c r="C148" s="132" t="s">
        <v>553</v>
      </c>
      <c r="D148" s="131">
        <v>12</v>
      </c>
      <c r="E148" s="322"/>
      <c r="F148" s="320"/>
      <c r="G148" s="237"/>
      <c r="H148" s="351"/>
      <c r="I148" s="237"/>
    </row>
    <row r="149" spans="1:9" ht="15.75">
      <c r="A149" s="326">
        <v>20</v>
      </c>
      <c r="B149" s="430" t="s">
        <v>569</v>
      </c>
      <c r="C149" s="132" t="s">
        <v>570</v>
      </c>
      <c r="D149" s="131">
        <v>15</v>
      </c>
      <c r="E149" s="322">
        <f>SUM(D149:D151)</f>
        <v>150</v>
      </c>
      <c r="F149" s="429">
        <v>106</v>
      </c>
      <c r="G149" s="347" t="s">
        <v>109</v>
      </c>
      <c r="H149" s="349"/>
      <c r="I149" s="347" t="s">
        <v>703</v>
      </c>
    </row>
    <row r="150" spans="1:9" ht="15.75">
      <c r="A150" s="319"/>
      <c r="B150" s="431"/>
      <c r="C150" s="132" t="s">
        <v>571</v>
      </c>
      <c r="D150" s="131">
        <v>15</v>
      </c>
      <c r="E150" s="322"/>
      <c r="F150" s="384"/>
      <c r="G150" s="348"/>
      <c r="H150" s="350"/>
      <c r="I150" s="348"/>
    </row>
    <row r="151" spans="1:9" ht="31.5">
      <c r="A151" s="320"/>
      <c r="B151" s="432"/>
      <c r="C151" s="132" t="s">
        <v>572</v>
      </c>
      <c r="D151" s="131">
        <v>120</v>
      </c>
      <c r="E151" s="322"/>
      <c r="F151" s="381"/>
      <c r="G151" s="237"/>
      <c r="H151" s="351"/>
      <c r="I151" s="237"/>
    </row>
    <row r="152" spans="1:9" ht="15.75">
      <c r="A152" s="326">
        <v>21</v>
      </c>
      <c r="B152" s="430" t="s">
        <v>573</v>
      </c>
      <c r="C152" s="132" t="s">
        <v>553</v>
      </c>
      <c r="D152" s="131">
        <v>12</v>
      </c>
      <c r="E152" s="322">
        <f>SUM(D152:D156)</f>
        <v>182</v>
      </c>
      <c r="F152" s="326">
        <v>106</v>
      </c>
      <c r="G152" s="347" t="s">
        <v>1064</v>
      </c>
      <c r="H152" s="349"/>
      <c r="I152" s="347" t="s">
        <v>703</v>
      </c>
    </row>
    <row r="153" spans="1:9" ht="31.5">
      <c r="A153" s="319"/>
      <c r="B153" s="431"/>
      <c r="C153" s="132" t="s">
        <v>549</v>
      </c>
      <c r="D153" s="131">
        <v>30</v>
      </c>
      <c r="E153" s="322"/>
      <c r="F153" s="319"/>
      <c r="G153" s="348"/>
      <c r="H153" s="350"/>
      <c r="I153" s="348"/>
    </row>
    <row r="154" spans="1:9" ht="31.5">
      <c r="A154" s="319"/>
      <c r="B154" s="431"/>
      <c r="C154" s="132" t="s">
        <v>556</v>
      </c>
      <c r="D154" s="131">
        <v>40</v>
      </c>
      <c r="E154" s="322"/>
      <c r="F154" s="319"/>
      <c r="G154" s="348"/>
      <c r="H154" s="350"/>
      <c r="I154" s="348"/>
    </row>
    <row r="155" spans="1:9" ht="31.5">
      <c r="A155" s="319"/>
      <c r="B155" s="431"/>
      <c r="C155" s="132" t="s">
        <v>574</v>
      </c>
      <c r="D155" s="131">
        <v>20</v>
      </c>
      <c r="E155" s="322"/>
      <c r="F155" s="319"/>
      <c r="G155" s="348"/>
      <c r="H155" s="350"/>
      <c r="I155" s="348"/>
    </row>
    <row r="156" spans="1:9" ht="31.5">
      <c r="A156" s="320"/>
      <c r="B156" s="432"/>
      <c r="C156" s="132" t="s">
        <v>575</v>
      </c>
      <c r="D156" s="131">
        <v>80</v>
      </c>
      <c r="E156" s="322"/>
      <c r="F156" s="320"/>
      <c r="G156" s="237"/>
      <c r="H156" s="351"/>
      <c r="I156" s="237"/>
    </row>
    <row r="157" spans="1:9" ht="31.5">
      <c r="A157" s="326">
        <v>22</v>
      </c>
      <c r="B157" s="430" t="s">
        <v>576</v>
      </c>
      <c r="C157" s="132" t="s">
        <v>28</v>
      </c>
      <c r="D157" s="131">
        <v>70</v>
      </c>
      <c r="E157" s="322">
        <f>SUM(D157:D160)</f>
        <v>167</v>
      </c>
      <c r="F157" s="326">
        <v>106</v>
      </c>
      <c r="G157" s="347" t="s">
        <v>109</v>
      </c>
      <c r="H157" s="349"/>
      <c r="I157" s="347" t="s">
        <v>703</v>
      </c>
    </row>
    <row r="158" spans="1:9" ht="31.5">
      <c r="A158" s="319"/>
      <c r="B158" s="431"/>
      <c r="C158" s="132" t="s">
        <v>577</v>
      </c>
      <c r="D158" s="131">
        <v>70</v>
      </c>
      <c r="E158" s="322"/>
      <c r="F158" s="319"/>
      <c r="G158" s="348"/>
      <c r="H158" s="350"/>
      <c r="I158" s="348"/>
    </row>
    <row r="159" spans="1:9" ht="31.5">
      <c r="A159" s="319"/>
      <c r="B159" s="431"/>
      <c r="C159" s="132" t="s">
        <v>578</v>
      </c>
      <c r="D159" s="131">
        <v>15</v>
      </c>
      <c r="E159" s="322"/>
      <c r="F159" s="319"/>
      <c r="G159" s="348"/>
      <c r="H159" s="350"/>
      <c r="I159" s="348"/>
    </row>
    <row r="160" spans="1:9" ht="15.75">
      <c r="A160" s="320"/>
      <c r="B160" s="432"/>
      <c r="C160" s="132" t="s">
        <v>553</v>
      </c>
      <c r="D160" s="131">
        <v>12</v>
      </c>
      <c r="E160" s="322"/>
      <c r="F160" s="320"/>
      <c r="G160" s="237"/>
      <c r="H160" s="351"/>
      <c r="I160" s="237"/>
    </row>
    <row r="161" spans="1:9" ht="31.5">
      <c r="A161" s="326">
        <v>23</v>
      </c>
      <c r="B161" s="430" t="s">
        <v>579</v>
      </c>
      <c r="C161" s="132" t="s">
        <v>580</v>
      </c>
      <c r="D161" s="131">
        <v>20</v>
      </c>
      <c r="E161" s="322">
        <f>SUM(D161:D167)</f>
        <v>135</v>
      </c>
      <c r="F161" s="429">
        <v>106</v>
      </c>
      <c r="G161" s="347" t="s">
        <v>1064</v>
      </c>
      <c r="H161" s="349"/>
      <c r="I161" s="236" t="s">
        <v>104</v>
      </c>
    </row>
    <row r="162" spans="1:9" ht="31.5">
      <c r="A162" s="319"/>
      <c r="B162" s="431"/>
      <c r="C162" s="132" t="s">
        <v>581</v>
      </c>
      <c r="D162" s="131">
        <v>20</v>
      </c>
      <c r="E162" s="322"/>
      <c r="F162" s="384"/>
      <c r="G162" s="348"/>
      <c r="H162" s="350"/>
      <c r="I162" s="348"/>
    </row>
    <row r="163" spans="1:9" ht="31.5">
      <c r="A163" s="319"/>
      <c r="B163" s="431"/>
      <c r="C163" s="132" t="s">
        <v>582</v>
      </c>
      <c r="D163" s="131">
        <v>20</v>
      </c>
      <c r="E163" s="322"/>
      <c r="F163" s="384"/>
      <c r="G163" s="348"/>
      <c r="H163" s="350"/>
      <c r="I163" s="348"/>
    </row>
    <row r="164" spans="1:9" ht="31.5">
      <c r="A164" s="319"/>
      <c r="B164" s="431"/>
      <c r="C164" s="132" t="s">
        <v>583</v>
      </c>
      <c r="D164" s="131">
        <v>30</v>
      </c>
      <c r="E164" s="322"/>
      <c r="F164" s="384"/>
      <c r="G164" s="348"/>
      <c r="H164" s="350"/>
      <c r="I164" s="348"/>
    </row>
    <row r="165" spans="1:9" ht="31.5">
      <c r="A165" s="319"/>
      <c r="B165" s="431"/>
      <c r="C165" s="132" t="s">
        <v>584</v>
      </c>
      <c r="D165" s="131">
        <v>20</v>
      </c>
      <c r="E165" s="322"/>
      <c r="F165" s="384"/>
      <c r="G165" s="348"/>
      <c r="H165" s="350"/>
      <c r="I165" s="348"/>
    </row>
    <row r="166" spans="1:9" ht="31.5">
      <c r="A166" s="319"/>
      <c r="B166" s="431"/>
      <c r="C166" s="132" t="s">
        <v>585</v>
      </c>
      <c r="D166" s="131">
        <v>10</v>
      </c>
      <c r="E166" s="322"/>
      <c r="F166" s="384"/>
      <c r="G166" s="348"/>
      <c r="H166" s="350"/>
      <c r="I166" s="348"/>
    </row>
    <row r="167" spans="1:9" ht="31.5">
      <c r="A167" s="320"/>
      <c r="B167" s="432"/>
      <c r="C167" s="132" t="s">
        <v>586</v>
      </c>
      <c r="D167" s="131">
        <v>15</v>
      </c>
      <c r="E167" s="322"/>
      <c r="F167" s="381"/>
      <c r="G167" s="237"/>
      <c r="H167" s="351"/>
      <c r="I167" s="237"/>
    </row>
    <row r="168" spans="1:9" ht="31.5">
      <c r="A168" s="326">
        <v>24</v>
      </c>
      <c r="B168" s="430" t="s">
        <v>587</v>
      </c>
      <c r="C168" s="132" t="s">
        <v>588</v>
      </c>
      <c r="D168" s="131">
        <v>20</v>
      </c>
      <c r="E168" s="322">
        <f>SUM(D168:D174)</f>
        <v>165</v>
      </c>
      <c r="F168" s="326">
        <v>125</v>
      </c>
      <c r="G168" s="347" t="s">
        <v>109</v>
      </c>
      <c r="H168" s="349"/>
      <c r="I168" s="326"/>
    </row>
    <row r="169" spans="1:9" ht="31.5">
      <c r="A169" s="319"/>
      <c r="B169" s="431"/>
      <c r="C169" s="132" t="s">
        <v>589</v>
      </c>
      <c r="D169" s="131">
        <v>20</v>
      </c>
      <c r="E169" s="322"/>
      <c r="F169" s="319"/>
      <c r="G169" s="348"/>
      <c r="H169" s="350"/>
      <c r="I169" s="319"/>
    </row>
    <row r="170" spans="1:9" ht="31.5">
      <c r="A170" s="319"/>
      <c r="B170" s="431"/>
      <c r="C170" s="132" t="s">
        <v>590</v>
      </c>
      <c r="D170" s="131">
        <v>40</v>
      </c>
      <c r="E170" s="322"/>
      <c r="F170" s="319"/>
      <c r="G170" s="348"/>
      <c r="H170" s="350"/>
      <c r="I170" s="319"/>
    </row>
    <row r="171" spans="1:9" ht="31.5">
      <c r="A171" s="319"/>
      <c r="B171" s="431"/>
      <c r="C171" s="132" t="s">
        <v>591</v>
      </c>
      <c r="D171" s="131">
        <v>40</v>
      </c>
      <c r="E171" s="322"/>
      <c r="F171" s="319"/>
      <c r="G171" s="348"/>
      <c r="H171" s="350"/>
      <c r="I171" s="319"/>
    </row>
    <row r="172" spans="1:9" ht="31.5">
      <c r="A172" s="319"/>
      <c r="B172" s="431"/>
      <c r="C172" s="132" t="s">
        <v>592</v>
      </c>
      <c r="D172" s="131">
        <v>10</v>
      </c>
      <c r="E172" s="322"/>
      <c r="F172" s="319"/>
      <c r="G172" s="348"/>
      <c r="H172" s="350"/>
      <c r="I172" s="319"/>
    </row>
    <row r="173" spans="1:9" ht="31.5">
      <c r="A173" s="319"/>
      <c r="B173" s="431"/>
      <c r="C173" s="132" t="s">
        <v>593</v>
      </c>
      <c r="D173" s="131">
        <v>5</v>
      </c>
      <c r="E173" s="322"/>
      <c r="F173" s="319"/>
      <c r="G173" s="348"/>
      <c r="H173" s="350"/>
      <c r="I173" s="319"/>
    </row>
    <row r="174" spans="1:9" ht="31.5">
      <c r="A174" s="320"/>
      <c r="B174" s="432"/>
      <c r="C174" s="132" t="s">
        <v>594</v>
      </c>
      <c r="D174" s="131">
        <v>30</v>
      </c>
      <c r="E174" s="322"/>
      <c r="F174" s="320"/>
      <c r="G174" s="237"/>
      <c r="H174" s="351"/>
      <c r="I174" s="320"/>
    </row>
    <row r="175" spans="1:9" ht="31.5">
      <c r="A175" s="326">
        <v>25</v>
      </c>
      <c r="B175" s="430" t="s">
        <v>595</v>
      </c>
      <c r="C175" s="132" t="s">
        <v>596</v>
      </c>
      <c r="D175" s="131">
        <v>20</v>
      </c>
      <c r="E175" s="322">
        <f>SUM(D175:D180)</f>
        <v>130</v>
      </c>
      <c r="F175" s="326">
        <v>125</v>
      </c>
      <c r="G175" s="347" t="s">
        <v>109</v>
      </c>
      <c r="H175" s="349"/>
      <c r="I175" s="326"/>
    </row>
    <row r="176" spans="1:9" ht="31.5">
      <c r="A176" s="319"/>
      <c r="B176" s="431"/>
      <c r="C176" s="132" t="s">
        <v>597</v>
      </c>
      <c r="D176" s="131">
        <v>20</v>
      </c>
      <c r="E176" s="322"/>
      <c r="F176" s="319"/>
      <c r="G176" s="348"/>
      <c r="H176" s="350"/>
      <c r="I176" s="319"/>
    </row>
    <row r="177" spans="1:9" ht="31.5">
      <c r="A177" s="319"/>
      <c r="B177" s="431"/>
      <c r="C177" s="132" t="s">
        <v>598</v>
      </c>
      <c r="D177" s="131">
        <v>20</v>
      </c>
      <c r="E177" s="322"/>
      <c r="F177" s="319"/>
      <c r="G177" s="348"/>
      <c r="H177" s="350"/>
      <c r="I177" s="319"/>
    </row>
    <row r="178" spans="1:9" ht="31.5">
      <c r="A178" s="319"/>
      <c r="B178" s="431"/>
      <c r="C178" s="132" t="s">
        <v>599</v>
      </c>
      <c r="D178" s="131">
        <v>40</v>
      </c>
      <c r="E178" s="322"/>
      <c r="F178" s="319"/>
      <c r="G178" s="348"/>
      <c r="H178" s="350"/>
      <c r="I178" s="319"/>
    </row>
    <row r="179" spans="1:9" ht="31.5">
      <c r="A179" s="319"/>
      <c r="B179" s="431"/>
      <c r="C179" s="132" t="s">
        <v>600</v>
      </c>
      <c r="D179" s="131">
        <v>20</v>
      </c>
      <c r="E179" s="322"/>
      <c r="F179" s="319"/>
      <c r="G179" s="348"/>
      <c r="H179" s="350"/>
      <c r="I179" s="319"/>
    </row>
    <row r="180" spans="1:9" ht="31.5">
      <c r="A180" s="320"/>
      <c r="B180" s="432"/>
      <c r="C180" s="132" t="s">
        <v>601</v>
      </c>
      <c r="D180" s="131">
        <v>10</v>
      </c>
      <c r="E180" s="322"/>
      <c r="F180" s="320"/>
      <c r="G180" s="237"/>
      <c r="H180" s="351"/>
      <c r="I180" s="320"/>
    </row>
    <row r="181" spans="1:9" ht="31.5">
      <c r="A181" s="326">
        <v>26</v>
      </c>
      <c r="B181" s="430" t="s">
        <v>602</v>
      </c>
      <c r="C181" s="132" t="s">
        <v>603</v>
      </c>
      <c r="D181" s="131">
        <v>30</v>
      </c>
      <c r="E181" s="322">
        <f>SUM(D181:D183)</f>
        <v>295</v>
      </c>
      <c r="F181" s="326">
        <v>125</v>
      </c>
      <c r="G181" s="347" t="s">
        <v>109</v>
      </c>
      <c r="H181" s="349"/>
      <c r="I181" s="326"/>
    </row>
    <row r="182" spans="1:9" ht="31.5">
      <c r="A182" s="319"/>
      <c r="B182" s="431"/>
      <c r="C182" s="132" t="s">
        <v>604</v>
      </c>
      <c r="D182" s="131">
        <v>15</v>
      </c>
      <c r="E182" s="322"/>
      <c r="F182" s="319"/>
      <c r="G182" s="348"/>
      <c r="H182" s="350"/>
      <c r="I182" s="319"/>
    </row>
    <row r="183" spans="1:9" ht="31.5">
      <c r="A183" s="320"/>
      <c r="B183" s="432"/>
      <c r="C183" s="273" t="s">
        <v>605</v>
      </c>
      <c r="D183" s="131">
        <v>250</v>
      </c>
      <c r="E183" s="322"/>
      <c r="F183" s="320"/>
      <c r="G183" s="237"/>
      <c r="H183" s="351"/>
      <c r="I183" s="320"/>
    </row>
    <row r="184" spans="1:9" ht="15.75">
      <c r="A184" s="134">
        <v>27</v>
      </c>
      <c r="B184" s="221" t="s">
        <v>606</v>
      </c>
      <c r="C184" s="133"/>
      <c r="D184" s="134"/>
      <c r="E184" s="139"/>
      <c r="F184" s="134"/>
      <c r="G184" s="133"/>
      <c r="H184" s="131"/>
      <c r="I184" s="252" t="s">
        <v>650</v>
      </c>
    </row>
    <row r="185" spans="1:9" ht="31.5">
      <c r="A185" s="429">
        <v>28</v>
      </c>
      <c r="B185" s="430" t="s">
        <v>607</v>
      </c>
      <c r="C185" s="132" t="s">
        <v>608</v>
      </c>
      <c r="D185" s="131">
        <v>20</v>
      </c>
      <c r="E185" s="322">
        <f>SUM(D185:D189)</f>
        <v>110</v>
      </c>
      <c r="F185" s="326">
        <v>113</v>
      </c>
      <c r="G185" s="347" t="s">
        <v>109</v>
      </c>
      <c r="H185" s="349"/>
      <c r="I185" s="236" t="s">
        <v>102</v>
      </c>
    </row>
    <row r="186" spans="1:9" ht="43.5" customHeight="1">
      <c r="A186" s="384"/>
      <c r="B186" s="431"/>
      <c r="C186" s="132" t="s">
        <v>609</v>
      </c>
      <c r="D186" s="131">
        <v>20</v>
      </c>
      <c r="E186" s="322"/>
      <c r="F186" s="319"/>
      <c r="G186" s="348"/>
      <c r="H186" s="350"/>
      <c r="I186" s="348"/>
    </row>
    <row r="187" spans="1:9" ht="40.5" customHeight="1">
      <c r="A187" s="384"/>
      <c r="B187" s="431"/>
      <c r="C187" s="132" t="s">
        <v>610</v>
      </c>
      <c r="D187" s="131">
        <v>30</v>
      </c>
      <c r="E187" s="322"/>
      <c r="F187" s="319"/>
      <c r="G187" s="348"/>
      <c r="H187" s="350"/>
      <c r="I187" s="348"/>
    </row>
    <row r="188" spans="1:9" ht="34.5" customHeight="1">
      <c r="A188" s="384"/>
      <c r="B188" s="431"/>
      <c r="C188" s="132" t="s">
        <v>611</v>
      </c>
      <c r="D188" s="131">
        <v>20</v>
      </c>
      <c r="E188" s="322"/>
      <c r="F188" s="319"/>
      <c r="G188" s="348"/>
      <c r="H188" s="350"/>
      <c r="I188" s="348"/>
    </row>
    <row r="189" spans="1:9" ht="42" customHeight="1">
      <c r="A189" s="381"/>
      <c r="B189" s="432"/>
      <c r="C189" s="132" t="s">
        <v>612</v>
      </c>
      <c r="D189" s="131">
        <v>20</v>
      </c>
      <c r="E189" s="322"/>
      <c r="F189" s="320"/>
      <c r="G189" s="237"/>
      <c r="H189" s="351"/>
      <c r="I189" s="237"/>
    </row>
    <row r="190" spans="1:9" ht="47.25">
      <c r="A190" s="131">
        <v>29</v>
      </c>
      <c r="B190" s="135" t="s">
        <v>613</v>
      </c>
      <c r="C190" s="222"/>
      <c r="D190" s="134"/>
      <c r="E190" s="139"/>
      <c r="F190" s="133"/>
      <c r="G190" s="133"/>
      <c r="H190" s="133"/>
      <c r="I190" s="149" t="s">
        <v>1146</v>
      </c>
    </row>
    <row r="191" spans="1:9" ht="47.25">
      <c r="A191" s="131">
        <v>30</v>
      </c>
      <c r="B191" s="135" t="s">
        <v>614</v>
      </c>
      <c r="C191" s="222"/>
      <c r="D191" s="134"/>
      <c r="E191" s="139"/>
      <c r="F191" s="133"/>
      <c r="G191" s="133"/>
      <c r="H191" s="133"/>
      <c r="I191" s="149" t="s">
        <v>1146</v>
      </c>
    </row>
    <row r="192" spans="1:9" ht="15.75">
      <c r="A192" s="285"/>
      <c r="B192" s="286"/>
      <c r="C192" s="95" t="s">
        <v>116</v>
      </c>
      <c r="D192" s="270">
        <f>SUM(F5:F191)</f>
        <v>2801.5</v>
      </c>
      <c r="E192" s="287" t="s">
        <v>115</v>
      </c>
      <c r="F192" s="287"/>
      <c r="G192" s="287"/>
      <c r="H192" s="96">
        <f>SUM(H5:H191)</f>
        <v>0</v>
      </c>
      <c r="I192" s="100"/>
    </row>
    <row r="193" spans="1:9" ht="15.75">
      <c r="A193" s="288" t="s">
        <v>1112</v>
      </c>
      <c r="B193" s="289"/>
      <c r="C193" s="30" t="s">
        <v>1113</v>
      </c>
      <c r="D193" s="289" t="s">
        <v>698</v>
      </c>
      <c r="E193" s="289"/>
      <c r="F193" s="289"/>
      <c r="G193" s="289"/>
      <c r="H193" s="289"/>
      <c r="I193" s="290"/>
    </row>
  </sheetData>
  <sheetProtection/>
  <mergeCells count="205">
    <mergeCell ref="G3:G4"/>
    <mergeCell ref="H3:H4"/>
    <mergeCell ref="F2:F4"/>
    <mergeCell ref="A1:I1"/>
    <mergeCell ref="I2:I4"/>
    <mergeCell ref="A2:A4"/>
    <mergeCell ref="B2:B4"/>
    <mergeCell ref="C2:C4"/>
    <mergeCell ref="D2:E4"/>
    <mergeCell ref="G2:H2"/>
    <mergeCell ref="A5:A18"/>
    <mergeCell ref="B5:B18"/>
    <mergeCell ref="E5:E18"/>
    <mergeCell ref="F5:F18"/>
    <mergeCell ref="G5:G18"/>
    <mergeCell ref="H5:H18"/>
    <mergeCell ref="I5:I18"/>
    <mergeCell ref="A19:A28"/>
    <mergeCell ref="B19:B28"/>
    <mergeCell ref="E19:E28"/>
    <mergeCell ref="F19:F28"/>
    <mergeCell ref="G19:G28"/>
    <mergeCell ref="H19:H28"/>
    <mergeCell ref="I19:I28"/>
    <mergeCell ref="A29:A46"/>
    <mergeCell ref="B29:B46"/>
    <mergeCell ref="E29:E46"/>
    <mergeCell ref="F29:F46"/>
    <mergeCell ref="G29:G46"/>
    <mergeCell ref="H29:H46"/>
    <mergeCell ref="I29:I46"/>
    <mergeCell ref="A47:A57"/>
    <mergeCell ref="B47:B57"/>
    <mergeCell ref="E47:E57"/>
    <mergeCell ref="F47:F57"/>
    <mergeCell ref="G47:G57"/>
    <mergeCell ref="H47:H57"/>
    <mergeCell ref="I47:I57"/>
    <mergeCell ref="A58:A65"/>
    <mergeCell ref="B58:B65"/>
    <mergeCell ref="E58:E65"/>
    <mergeCell ref="F58:F65"/>
    <mergeCell ref="G58:G65"/>
    <mergeCell ref="H58:H65"/>
    <mergeCell ref="I58:I65"/>
    <mergeCell ref="C63:C64"/>
    <mergeCell ref="D63:D64"/>
    <mergeCell ref="A66:A71"/>
    <mergeCell ref="B66:B71"/>
    <mergeCell ref="E66:E71"/>
    <mergeCell ref="F66:F71"/>
    <mergeCell ref="G66:G71"/>
    <mergeCell ref="H66:H71"/>
    <mergeCell ref="I66:I71"/>
    <mergeCell ref="A72:A78"/>
    <mergeCell ref="B72:B78"/>
    <mergeCell ref="E72:E78"/>
    <mergeCell ref="F72:F78"/>
    <mergeCell ref="G72:G78"/>
    <mergeCell ref="H72:H78"/>
    <mergeCell ref="I72:I78"/>
    <mergeCell ref="A79:A82"/>
    <mergeCell ref="B79:B82"/>
    <mergeCell ref="E79:E82"/>
    <mergeCell ref="F79:F82"/>
    <mergeCell ref="G79:G82"/>
    <mergeCell ref="H79:H82"/>
    <mergeCell ref="I79:I82"/>
    <mergeCell ref="A83:A89"/>
    <mergeCell ref="B83:B89"/>
    <mergeCell ref="E83:E89"/>
    <mergeCell ref="F83:F89"/>
    <mergeCell ref="G83:G89"/>
    <mergeCell ref="H83:H89"/>
    <mergeCell ref="I83:I89"/>
    <mergeCell ref="A90:A99"/>
    <mergeCell ref="B90:B99"/>
    <mergeCell ref="E90:E99"/>
    <mergeCell ref="F90:F99"/>
    <mergeCell ref="G90:G99"/>
    <mergeCell ref="H90:H99"/>
    <mergeCell ref="I90:I99"/>
    <mergeCell ref="A100:A106"/>
    <mergeCell ref="B100:B106"/>
    <mergeCell ref="E100:E106"/>
    <mergeCell ref="F100:F106"/>
    <mergeCell ref="G100:G106"/>
    <mergeCell ref="H100:H106"/>
    <mergeCell ref="I100:I106"/>
    <mergeCell ref="A107:A114"/>
    <mergeCell ref="B107:B114"/>
    <mergeCell ref="E107:E114"/>
    <mergeCell ref="F107:F114"/>
    <mergeCell ref="G107:G114"/>
    <mergeCell ref="H107:H114"/>
    <mergeCell ref="I107:I114"/>
    <mergeCell ref="A115:A117"/>
    <mergeCell ref="B115:B117"/>
    <mergeCell ref="E115:E117"/>
    <mergeCell ref="F115:F117"/>
    <mergeCell ref="G115:G117"/>
    <mergeCell ref="H115:H117"/>
    <mergeCell ref="I115:I117"/>
    <mergeCell ref="A118:A121"/>
    <mergeCell ref="B118:B121"/>
    <mergeCell ref="E118:E121"/>
    <mergeCell ref="F118:F121"/>
    <mergeCell ref="G118:G121"/>
    <mergeCell ref="H118:H121"/>
    <mergeCell ref="I118:I121"/>
    <mergeCell ref="A122:A126"/>
    <mergeCell ref="B122:B126"/>
    <mergeCell ref="E122:E126"/>
    <mergeCell ref="F122:F126"/>
    <mergeCell ref="G122:G126"/>
    <mergeCell ref="H122:H126"/>
    <mergeCell ref="I122:I126"/>
    <mergeCell ref="A127:A133"/>
    <mergeCell ref="B127:B133"/>
    <mergeCell ref="E127:E133"/>
    <mergeCell ref="F127:F133"/>
    <mergeCell ref="G127:G133"/>
    <mergeCell ref="H127:H133"/>
    <mergeCell ref="I127:I133"/>
    <mergeCell ref="A134:A136"/>
    <mergeCell ref="B134:B136"/>
    <mergeCell ref="E134:E136"/>
    <mergeCell ref="F134:F136"/>
    <mergeCell ref="G134:G136"/>
    <mergeCell ref="H134:H136"/>
    <mergeCell ref="I134:I136"/>
    <mergeCell ref="A137:A142"/>
    <mergeCell ref="B137:B142"/>
    <mergeCell ref="E137:E142"/>
    <mergeCell ref="F137:F142"/>
    <mergeCell ref="G137:G142"/>
    <mergeCell ref="H137:H142"/>
    <mergeCell ref="I137:I142"/>
    <mergeCell ref="A143:A148"/>
    <mergeCell ref="B143:B148"/>
    <mergeCell ref="E143:E148"/>
    <mergeCell ref="F143:F148"/>
    <mergeCell ref="G143:G148"/>
    <mergeCell ref="H143:H148"/>
    <mergeCell ref="I143:I148"/>
    <mergeCell ref="A149:A151"/>
    <mergeCell ref="B149:B151"/>
    <mergeCell ref="E149:E151"/>
    <mergeCell ref="F149:F151"/>
    <mergeCell ref="G149:G151"/>
    <mergeCell ref="H149:H151"/>
    <mergeCell ref="I149:I151"/>
    <mergeCell ref="A152:A156"/>
    <mergeCell ref="B152:B156"/>
    <mergeCell ref="E152:E156"/>
    <mergeCell ref="F152:F156"/>
    <mergeCell ref="G152:G156"/>
    <mergeCell ref="H152:H156"/>
    <mergeCell ref="I152:I156"/>
    <mergeCell ref="A157:A160"/>
    <mergeCell ref="B157:B160"/>
    <mergeCell ref="E157:E160"/>
    <mergeCell ref="F157:F160"/>
    <mergeCell ref="G157:G160"/>
    <mergeCell ref="H157:H160"/>
    <mergeCell ref="I157:I160"/>
    <mergeCell ref="A161:A167"/>
    <mergeCell ref="B161:B167"/>
    <mergeCell ref="E161:E167"/>
    <mergeCell ref="F161:F167"/>
    <mergeCell ref="G161:G167"/>
    <mergeCell ref="H161:H167"/>
    <mergeCell ref="I161:I167"/>
    <mergeCell ref="A168:A174"/>
    <mergeCell ref="B168:B174"/>
    <mergeCell ref="E168:E174"/>
    <mergeCell ref="F168:F174"/>
    <mergeCell ref="G168:G174"/>
    <mergeCell ref="H168:H174"/>
    <mergeCell ref="I168:I174"/>
    <mergeCell ref="A175:A180"/>
    <mergeCell ref="B175:B180"/>
    <mergeCell ref="E175:E180"/>
    <mergeCell ref="F175:F180"/>
    <mergeCell ref="G175:G180"/>
    <mergeCell ref="H175:H180"/>
    <mergeCell ref="I175:I180"/>
    <mergeCell ref="A181:A183"/>
    <mergeCell ref="B181:B183"/>
    <mergeCell ref="E181:E183"/>
    <mergeCell ref="F181:F183"/>
    <mergeCell ref="G181:G183"/>
    <mergeCell ref="H181:H183"/>
    <mergeCell ref="I181:I183"/>
    <mergeCell ref="A185:A189"/>
    <mergeCell ref="B185:B189"/>
    <mergeCell ref="E185:E189"/>
    <mergeCell ref="F185:F189"/>
    <mergeCell ref="G185:G189"/>
    <mergeCell ref="H185:H189"/>
    <mergeCell ref="I185:I189"/>
    <mergeCell ref="E192:G192"/>
    <mergeCell ref="A193:B193"/>
    <mergeCell ref="D193:I193"/>
    <mergeCell ref="A192:B192"/>
  </mergeCells>
  <printOptions/>
  <pageMargins left="0.7" right="0.24" top="0.75" bottom="0.75" header="0.3" footer="0.3"/>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M173"/>
  <sheetViews>
    <sheetView zoomScale="85" zoomScaleNormal="85" workbookViewId="0" topLeftCell="A34">
      <selection activeCell="F28" sqref="F28:F32"/>
    </sheetView>
  </sheetViews>
  <sheetFormatPr defaultColWidth="9.140625" defaultRowHeight="15"/>
  <cols>
    <col min="1" max="1" width="4.140625" style="3" customWidth="1"/>
    <col min="2" max="2" width="20.421875" style="17" customWidth="1"/>
    <col min="3" max="3" width="57.57421875" style="1" customWidth="1"/>
    <col min="4" max="4" width="8.140625" style="3" customWidth="1"/>
    <col min="5" max="5" width="6.28125" style="35" customWidth="1"/>
    <col min="6" max="6" width="8.00390625" style="1" customWidth="1"/>
    <col min="7" max="7" width="7.7109375" style="1" customWidth="1"/>
    <col min="8" max="8" width="9.00390625" style="1" customWidth="1"/>
    <col min="9" max="9" width="10.57421875" style="187" customWidth="1"/>
    <col min="10" max="12" width="9.140625" style="1" customWidth="1"/>
    <col min="13" max="13" width="14.00390625" style="1" bestFit="1" customWidth="1"/>
    <col min="14" max="16384" width="9.140625" style="1" customWidth="1"/>
  </cols>
  <sheetData>
    <row r="1" spans="1:9" ht="24.75" customHeight="1">
      <c r="A1" s="278" t="s">
        <v>153</v>
      </c>
      <c r="B1" s="452"/>
      <c r="C1" s="452"/>
      <c r="D1" s="452"/>
      <c r="E1" s="452"/>
      <c r="F1" s="452"/>
      <c r="G1" s="452"/>
      <c r="H1" s="452"/>
      <c r="I1" s="452"/>
    </row>
    <row r="2" spans="1:9" ht="31.5" customHeight="1">
      <c r="A2" s="283" t="s">
        <v>1088</v>
      </c>
      <c r="B2" s="283" t="s">
        <v>1089</v>
      </c>
      <c r="C2" s="284" t="s">
        <v>1106</v>
      </c>
      <c r="D2" s="284" t="s">
        <v>667</v>
      </c>
      <c r="E2" s="284"/>
      <c r="F2" s="284" t="s">
        <v>1090</v>
      </c>
      <c r="G2" s="284" t="s">
        <v>1091</v>
      </c>
      <c r="H2" s="284"/>
      <c r="I2" s="284" t="s">
        <v>1092</v>
      </c>
    </row>
    <row r="3" spans="1:9" ht="15.75">
      <c r="A3" s="283"/>
      <c r="B3" s="283"/>
      <c r="C3" s="284"/>
      <c r="D3" s="284"/>
      <c r="E3" s="284"/>
      <c r="F3" s="284"/>
      <c r="G3" s="284" t="s">
        <v>105</v>
      </c>
      <c r="H3" s="284" t="s">
        <v>660</v>
      </c>
      <c r="I3" s="284"/>
    </row>
    <row r="4" spans="1:9" ht="64.5" customHeight="1">
      <c r="A4" s="232"/>
      <c r="B4" s="232"/>
      <c r="C4" s="256"/>
      <c r="D4" s="256"/>
      <c r="E4" s="256"/>
      <c r="F4" s="256"/>
      <c r="G4" s="256"/>
      <c r="H4" s="256"/>
      <c r="I4" s="256"/>
    </row>
    <row r="5" spans="1:9" ht="31.5">
      <c r="A5" s="386">
        <v>1</v>
      </c>
      <c r="B5" s="386" t="s">
        <v>830</v>
      </c>
      <c r="C5" s="150" t="s">
        <v>1059</v>
      </c>
      <c r="D5" s="144">
        <v>125</v>
      </c>
      <c r="E5" s="322">
        <f>SUM(D5:D13)</f>
        <v>420</v>
      </c>
      <c r="F5" s="379">
        <v>94</v>
      </c>
      <c r="G5" s="332" t="s">
        <v>109</v>
      </c>
      <c r="H5" s="345"/>
      <c r="I5" s="371" t="s">
        <v>1062</v>
      </c>
    </row>
    <row r="6" spans="1:9" ht="21" customHeight="1">
      <c r="A6" s="386"/>
      <c r="B6" s="386"/>
      <c r="C6" s="150" t="s">
        <v>831</v>
      </c>
      <c r="D6" s="144">
        <v>5</v>
      </c>
      <c r="E6" s="322"/>
      <c r="F6" s="379"/>
      <c r="G6" s="332"/>
      <c r="H6" s="345"/>
      <c r="I6" s="332"/>
    </row>
    <row r="7" spans="1:9" ht="20.25" customHeight="1">
      <c r="A7" s="386"/>
      <c r="B7" s="386"/>
      <c r="C7" s="150" t="s">
        <v>832</v>
      </c>
      <c r="D7" s="144">
        <v>50</v>
      </c>
      <c r="E7" s="322"/>
      <c r="F7" s="379"/>
      <c r="G7" s="332"/>
      <c r="H7" s="345"/>
      <c r="I7" s="332"/>
    </row>
    <row r="8" spans="1:9" ht="31.5">
      <c r="A8" s="386"/>
      <c r="B8" s="386"/>
      <c r="C8" s="150" t="s">
        <v>833</v>
      </c>
      <c r="D8" s="144">
        <v>40</v>
      </c>
      <c r="E8" s="322"/>
      <c r="F8" s="379"/>
      <c r="G8" s="332"/>
      <c r="H8" s="345"/>
      <c r="I8" s="332"/>
    </row>
    <row r="9" spans="1:9" ht="31.5">
      <c r="A9" s="386"/>
      <c r="B9" s="386"/>
      <c r="C9" s="150" t="s">
        <v>834</v>
      </c>
      <c r="D9" s="144">
        <v>40</v>
      </c>
      <c r="E9" s="322"/>
      <c r="F9" s="379"/>
      <c r="G9" s="332"/>
      <c r="H9" s="345"/>
      <c r="I9" s="332"/>
    </row>
    <row r="10" spans="1:9" ht="31.5">
      <c r="A10" s="386"/>
      <c r="B10" s="386"/>
      <c r="C10" s="150" t="s">
        <v>835</v>
      </c>
      <c r="D10" s="144">
        <v>50</v>
      </c>
      <c r="E10" s="322"/>
      <c r="F10" s="379"/>
      <c r="G10" s="332"/>
      <c r="H10" s="345"/>
      <c r="I10" s="332"/>
    </row>
    <row r="11" spans="1:9" ht="31.5">
      <c r="A11" s="386"/>
      <c r="B11" s="386"/>
      <c r="C11" s="150" t="s">
        <v>836</v>
      </c>
      <c r="D11" s="144">
        <v>30</v>
      </c>
      <c r="E11" s="322"/>
      <c r="F11" s="379"/>
      <c r="G11" s="332"/>
      <c r="H11" s="345"/>
      <c r="I11" s="332"/>
    </row>
    <row r="12" spans="1:9" ht="31.5">
      <c r="A12" s="386"/>
      <c r="B12" s="386"/>
      <c r="C12" s="150" t="s">
        <v>837</v>
      </c>
      <c r="D12" s="144">
        <v>40</v>
      </c>
      <c r="E12" s="322"/>
      <c r="F12" s="379"/>
      <c r="G12" s="332"/>
      <c r="H12" s="345"/>
      <c r="I12" s="332"/>
    </row>
    <row r="13" spans="1:9" ht="15.75">
      <c r="A13" s="386"/>
      <c r="B13" s="386"/>
      <c r="C13" s="150" t="s">
        <v>838</v>
      </c>
      <c r="D13" s="144">
        <v>40</v>
      </c>
      <c r="E13" s="322"/>
      <c r="F13" s="379"/>
      <c r="G13" s="332"/>
      <c r="H13" s="345"/>
      <c r="I13" s="332"/>
    </row>
    <row r="14" spans="1:9" ht="15.75">
      <c r="A14" s="386">
        <v>2</v>
      </c>
      <c r="B14" s="386" t="s">
        <v>839</v>
      </c>
      <c r="C14" s="150" t="s">
        <v>840</v>
      </c>
      <c r="D14" s="144">
        <v>100</v>
      </c>
      <c r="E14" s="322">
        <f>SUM(D14:D18)</f>
        <v>300</v>
      </c>
      <c r="F14" s="379">
        <v>100</v>
      </c>
      <c r="G14" s="332" t="s">
        <v>109</v>
      </c>
      <c r="H14" s="345"/>
      <c r="I14" s="371" t="s">
        <v>95</v>
      </c>
    </row>
    <row r="15" spans="1:9" ht="31.5">
      <c r="A15" s="386"/>
      <c r="B15" s="386"/>
      <c r="C15" s="150" t="s">
        <v>841</v>
      </c>
      <c r="D15" s="144">
        <v>60</v>
      </c>
      <c r="E15" s="322"/>
      <c r="F15" s="379"/>
      <c r="G15" s="332"/>
      <c r="H15" s="345"/>
      <c r="I15" s="371"/>
    </row>
    <row r="16" spans="1:9" ht="31.5">
      <c r="A16" s="386"/>
      <c r="B16" s="386"/>
      <c r="C16" s="150" t="s">
        <v>842</v>
      </c>
      <c r="D16" s="144">
        <v>80</v>
      </c>
      <c r="E16" s="322"/>
      <c r="F16" s="379"/>
      <c r="G16" s="332"/>
      <c r="H16" s="345"/>
      <c r="I16" s="371"/>
    </row>
    <row r="17" spans="1:9" ht="15.75">
      <c r="A17" s="386"/>
      <c r="B17" s="386"/>
      <c r="C17" s="150" t="s">
        <v>843</v>
      </c>
      <c r="D17" s="144">
        <v>40</v>
      </c>
      <c r="E17" s="322"/>
      <c r="F17" s="379"/>
      <c r="G17" s="332"/>
      <c r="H17" s="345"/>
      <c r="I17" s="371"/>
    </row>
    <row r="18" spans="1:9" ht="15.75" customHeight="1">
      <c r="A18" s="386"/>
      <c r="B18" s="386"/>
      <c r="C18" s="150" t="s">
        <v>844</v>
      </c>
      <c r="D18" s="144">
        <v>20</v>
      </c>
      <c r="E18" s="322"/>
      <c r="F18" s="379"/>
      <c r="G18" s="332"/>
      <c r="H18" s="345"/>
      <c r="I18" s="371"/>
    </row>
    <row r="19" spans="1:9" ht="31.5">
      <c r="A19" s="386">
        <v>3</v>
      </c>
      <c r="B19" s="448" t="s">
        <v>845</v>
      </c>
      <c r="C19" s="183" t="s">
        <v>1061</v>
      </c>
      <c r="D19" s="144">
        <v>70</v>
      </c>
      <c r="E19" s="322">
        <f>SUM(D19:D27)</f>
        <v>375</v>
      </c>
      <c r="F19" s="386">
        <v>125</v>
      </c>
      <c r="G19" s="332" t="s">
        <v>109</v>
      </c>
      <c r="H19" s="345"/>
      <c r="I19" s="332"/>
    </row>
    <row r="20" spans="1:9" ht="15.75">
      <c r="A20" s="386"/>
      <c r="B20" s="449"/>
      <c r="C20" s="150" t="s">
        <v>846</v>
      </c>
      <c r="D20" s="144">
        <v>10</v>
      </c>
      <c r="E20" s="322"/>
      <c r="F20" s="386"/>
      <c r="G20" s="332"/>
      <c r="H20" s="345"/>
      <c r="I20" s="332"/>
    </row>
    <row r="21" spans="1:9" ht="31.5">
      <c r="A21" s="386"/>
      <c r="B21" s="449"/>
      <c r="C21" s="150" t="s">
        <v>847</v>
      </c>
      <c r="D21" s="144">
        <v>30</v>
      </c>
      <c r="E21" s="322"/>
      <c r="F21" s="386"/>
      <c r="G21" s="332"/>
      <c r="H21" s="345"/>
      <c r="I21" s="332"/>
    </row>
    <row r="22" spans="1:9" ht="47.25">
      <c r="A22" s="386"/>
      <c r="B22" s="449"/>
      <c r="C22" s="150" t="s">
        <v>848</v>
      </c>
      <c r="D22" s="144">
        <v>40</v>
      </c>
      <c r="E22" s="322"/>
      <c r="F22" s="386"/>
      <c r="G22" s="332"/>
      <c r="H22" s="345"/>
      <c r="I22" s="332"/>
    </row>
    <row r="23" spans="1:9" ht="31.5">
      <c r="A23" s="386"/>
      <c r="B23" s="449"/>
      <c r="C23" s="150" t="s">
        <v>849</v>
      </c>
      <c r="D23" s="144">
        <v>50</v>
      </c>
      <c r="E23" s="322"/>
      <c r="F23" s="386"/>
      <c r="G23" s="332"/>
      <c r="H23" s="345"/>
      <c r="I23" s="332"/>
    </row>
    <row r="24" spans="1:9" ht="15.75">
      <c r="A24" s="386"/>
      <c r="B24" s="449"/>
      <c r="C24" s="447" t="s">
        <v>850</v>
      </c>
      <c r="D24" s="386">
        <v>50</v>
      </c>
      <c r="E24" s="322"/>
      <c r="F24" s="386"/>
      <c r="G24" s="332"/>
      <c r="H24" s="345"/>
      <c r="I24" s="332"/>
    </row>
    <row r="25" spans="1:9" ht="15.75">
      <c r="A25" s="386"/>
      <c r="B25" s="449"/>
      <c r="C25" s="447"/>
      <c r="D25" s="386"/>
      <c r="E25" s="322"/>
      <c r="F25" s="386"/>
      <c r="G25" s="332"/>
      <c r="H25" s="345"/>
      <c r="I25" s="332"/>
    </row>
    <row r="26" spans="1:9" ht="31.5">
      <c r="A26" s="386"/>
      <c r="B26" s="449"/>
      <c r="C26" s="150" t="s">
        <v>851</v>
      </c>
      <c r="D26" s="144">
        <v>45</v>
      </c>
      <c r="E26" s="322"/>
      <c r="F26" s="386"/>
      <c r="G26" s="332"/>
      <c r="H26" s="345"/>
      <c r="I26" s="332"/>
    </row>
    <row r="27" spans="1:9" ht="47.25">
      <c r="A27" s="387"/>
      <c r="B27" s="436"/>
      <c r="C27" s="150" t="s">
        <v>852</v>
      </c>
      <c r="D27" s="144">
        <v>80</v>
      </c>
      <c r="E27" s="322"/>
      <c r="F27" s="387"/>
      <c r="G27" s="332"/>
      <c r="H27" s="345"/>
      <c r="I27" s="332"/>
    </row>
    <row r="28" spans="1:9" ht="15.75">
      <c r="A28" s="386">
        <v>4</v>
      </c>
      <c r="B28" s="444" t="s">
        <v>853</v>
      </c>
      <c r="C28" s="150" t="s">
        <v>854</v>
      </c>
      <c r="D28" s="144">
        <v>15</v>
      </c>
      <c r="E28" s="322">
        <f>SUM(D28:D32)</f>
        <v>130</v>
      </c>
      <c r="F28" s="322">
        <v>125</v>
      </c>
      <c r="G28" s="332" t="s">
        <v>109</v>
      </c>
      <c r="H28" s="345"/>
      <c r="I28" s="332"/>
    </row>
    <row r="29" spans="1:13" ht="15.75" customHeight="1">
      <c r="A29" s="386"/>
      <c r="B29" s="445"/>
      <c r="C29" s="150" t="s">
        <v>855</v>
      </c>
      <c r="D29" s="144">
        <v>30</v>
      </c>
      <c r="E29" s="322"/>
      <c r="F29" s="322"/>
      <c r="G29" s="332"/>
      <c r="H29" s="345"/>
      <c r="I29" s="332"/>
      <c r="M29" s="184"/>
    </row>
    <row r="30" spans="1:13" ht="15.75">
      <c r="A30" s="386"/>
      <c r="B30" s="445"/>
      <c r="C30" s="150" t="s">
        <v>856</v>
      </c>
      <c r="D30" s="144">
        <v>10</v>
      </c>
      <c r="E30" s="322"/>
      <c r="F30" s="322"/>
      <c r="G30" s="332"/>
      <c r="H30" s="345"/>
      <c r="I30" s="332"/>
      <c r="M30" s="184"/>
    </row>
    <row r="31" spans="1:13" ht="31.5">
      <c r="A31" s="386"/>
      <c r="B31" s="445"/>
      <c r="C31" s="185" t="s">
        <v>857</v>
      </c>
      <c r="D31" s="144">
        <v>60</v>
      </c>
      <c r="E31" s="322"/>
      <c r="F31" s="322"/>
      <c r="G31" s="332"/>
      <c r="H31" s="345"/>
      <c r="I31" s="332"/>
      <c r="M31" s="184"/>
    </row>
    <row r="32" spans="1:13" ht="15.75">
      <c r="A32" s="386"/>
      <c r="B32" s="446"/>
      <c r="C32" s="150" t="s">
        <v>858</v>
      </c>
      <c r="D32" s="144">
        <v>15</v>
      </c>
      <c r="E32" s="322"/>
      <c r="F32" s="322"/>
      <c r="G32" s="332"/>
      <c r="H32" s="345"/>
      <c r="I32" s="332"/>
      <c r="M32" s="184"/>
    </row>
    <row r="33" spans="1:12" ht="15.75">
      <c r="A33" s="386">
        <v>5</v>
      </c>
      <c r="B33" s="444" t="s">
        <v>859</v>
      </c>
      <c r="C33" s="150" t="s">
        <v>860</v>
      </c>
      <c r="D33" s="144">
        <v>30</v>
      </c>
      <c r="E33" s="322">
        <f>SUM(D33:D38)</f>
        <v>200</v>
      </c>
      <c r="F33" s="451">
        <v>62.5</v>
      </c>
      <c r="G33" s="332" t="s">
        <v>109</v>
      </c>
      <c r="H33" s="345"/>
      <c r="I33" s="332"/>
      <c r="L33" s="28"/>
    </row>
    <row r="34" spans="1:9" ht="15.75">
      <c r="A34" s="386"/>
      <c r="B34" s="445"/>
      <c r="C34" s="150" t="s">
        <v>861</v>
      </c>
      <c r="D34" s="144">
        <v>55</v>
      </c>
      <c r="E34" s="322"/>
      <c r="F34" s="451"/>
      <c r="G34" s="332"/>
      <c r="H34" s="345"/>
      <c r="I34" s="332"/>
    </row>
    <row r="35" spans="1:9" ht="15.75">
      <c r="A35" s="386"/>
      <c r="B35" s="445"/>
      <c r="C35" s="150" t="s">
        <v>862</v>
      </c>
      <c r="D35" s="144">
        <v>25</v>
      </c>
      <c r="E35" s="322"/>
      <c r="F35" s="451"/>
      <c r="G35" s="332"/>
      <c r="H35" s="345"/>
      <c r="I35" s="332"/>
    </row>
    <row r="36" spans="1:9" ht="15.75">
      <c r="A36" s="386"/>
      <c r="B36" s="445"/>
      <c r="C36" s="150" t="s">
        <v>863</v>
      </c>
      <c r="D36" s="144">
        <v>40</v>
      </c>
      <c r="E36" s="322"/>
      <c r="F36" s="451"/>
      <c r="G36" s="332"/>
      <c r="H36" s="345"/>
      <c r="I36" s="332"/>
    </row>
    <row r="37" spans="1:9" ht="15.75">
      <c r="A37" s="386"/>
      <c r="B37" s="445"/>
      <c r="C37" s="150" t="s">
        <v>864</v>
      </c>
      <c r="D37" s="144">
        <v>35</v>
      </c>
      <c r="E37" s="322"/>
      <c r="F37" s="451"/>
      <c r="G37" s="332"/>
      <c r="H37" s="345"/>
      <c r="I37" s="332"/>
    </row>
    <row r="38" spans="1:9" ht="15.75">
      <c r="A38" s="386"/>
      <c r="B38" s="446"/>
      <c r="C38" s="150" t="s">
        <v>865</v>
      </c>
      <c r="D38" s="144">
        <v>15</v>
      </c>
      <c r="E38" s="322"/>
      <c r="F38" s="451"/>
      <c r="G38" s="332"/>
      <c r="H38" s="345"/>
      <c r="I38" s="332"/>
    </row>
    <row r="39" spans="1:9" ht="31.5">
      <c r="A39" s="322">
        <v>6</v>
      </c>
      <c r="B39" s="450" t="s">
        <v>866</v>
      </c>
      <c r="C39" s="150" t="s">
        <v>867</v>
      </c>
      <c r="D39" s="144">
        <v>15</v>
      </c>
      <c r="E39" s="322">
        <f>SUM(D39:D45)</f>
        <v>235</v>
      </c>
      <c r="F39" s="379">
        <v>106</v>
      </c>
      <c r="G39" s="332" t="s">
        <v>109</v>
      </c>
      <c r="H39" s="345"/>
      <c r="I39" s="371" t="s">
        <v>703</v>
      </c>
    </row>
    <row r="40" spans="1:9" ht="31.5">
      <c r="A40" s="322"/>
      <c r="B40" s="431"/>
      <c r="C40" s="150" t="s">
        <v>868</v>
      </c>
      <c r="D40" s="144">
        <v>15</v>
      </c>
      <c r="E40" s="322"/>
      <c r="F40" s="379"/>
      <c r="G40" s="332"/>
      <c r="H40" s="345"/>
      <c r="I40" s="332"/>
    </row>
    <row r="41" spans="1:9" ht="31.5">
      <c r="A41" s="322"/>
      <c r="B41" s="431"/>
      <c r="C41" s="150" t="s">
        <v>869</v>
      </c>
      <c r="D41" s="144">
        <v>30</v>
      </c>
      <c r="E41" s="322"/>
      <c r="F41" s="379"/>
      <c r="G41" s="332"/>
      <c r="H41" s="345"/>
      <c r="I41" s="332"/>
    </row>
    <row r="42" spans="1:9" ht="31.5">
      <c r="A42" s="322"/>
      <c r="B42" s="431"/>
      <c r="C42" s="150" t="s">
        <v>870</v>
      </c>
      <c r="D42" s="144">
        <v>20</v>
      </c>
      <c r="E42" s="322"/>
      <c r="F42" s="379"/>
      <c r="G42" s="332"/>
      <c r="H42" s="345"/>
      <c r="I42" s="332"/>
    </row>
    <row r="43" spans="1:9" ht="31.5">
      <c r="A43" s="322"/>
      <c r="B43" s="431"/>
      <c r="C43" s="150" t="s">
        <v>871</v>
      </c>
      <c r="D43" s="144">
        <v>55</v>
      </c>
      <c r="E43" s="322"/>
      <c r="F43" s="379"/>
      <c r="G43" s="332"/>
      <c r="H43" s="345"/>
      <c r="I43" s="332"/>
    </row>
    <row r="44" spans="1:9" ht="31.5">
      <c r="A44" s="322"/>
      <c r="B44" s="431"/>
      <c r="C44" s="150" t="s">
        <v>872</v>
      </c>
      <c r="D44" s="144">
        <v>40</v>
      </c>
      <c r="E44" s="322"/>
      <c r="F44" s="379"/>
      <c r="G44" s="332"/>
      <c r="H44" s="345"/>
      <c r="I44" s="332"/>
    </row>
    <row r="45" spans="1:9" ht="31.5">
      <c r="A45" s="322"/>
      <c r="B45" s="432"/>
      <c r="C45" s="150" t="s">
        <v>873</v>
      </c>
      <c r="D45" s="144">
        <v>60</v>
      </c>
      <c r="E45" s="322"/>
      <c r="F45" s="379"/>
      <c r="G45" s="332"/>
      <c r="H45" s="345"/>
      <c r="I45" s="332"/>
    </row>
    <row r="46" spans="1:9" ht="31.5">
      <c r="A46" s="386">
        <v>7</v>
      </c>
      <c r="B46" s="386" t="s">
        <v>874</v>
      </c>
      <c r="C46" s="150" t="s">
        <v>875</v>
      </c>
      <c r="D46" s="144">
        <v>50</v>
      </c>
      <c r="E46" s="322">
        <f>SUM(D46:D48)</f>
        <v>155</v>
      </c>
      <c r="F46" s="322">
        <v>66</v>
      </c>
      <c r="G46" s="332" t="s">
        <v>109</v>
      </c>
      <c r="H46" s="345"/>
      <c r="I46" s="371" t="s">
        <v>1063</v>
      </c>
    </row>
    <row r="47" spans="1:9" ht="31.5">
      <c r="A47" s="386"/>
      <c r="B47" s="386"/>
      <c r="C47" s="150" t="s">
        <v>876</v>
      </c>
      <c r="D47" s="144">
        <v>80</v>
      </c>
      <c r="E47" s="322"/>
      <c r="F47" s="322"/>
      <c r="G47" s="332"/>
      <c r="H47" s="345"/>
      <c r="I47" s="332"/>
    </row>
    <row r="48" spans="1:9" ht="31.5">
      <c r="A48" s="386"/>
      <c r="B48" s="386"/>
      <c r="C48" s="150" t="s">
        <v>877</v>
      </c>
      <c r="D48" s="144">
        <v>25</v>
      </c>
      <c r="E48" s="322"/>
      <c r="F48" s="322"/>
      <c r="G48" s="332"/>
      <c r="H48" s="345"/>
      <c r="I48" s="332"/>
    </row>
    <row r="49" spans="1:9" ht="15.75">
      <c r="A49" s="386">
        <v>8</v>
      </c>
      <c r="B49" s="387" t="s">
        <v>878</v>
      </c>
      <c r="C49" s="150" t="s">
        <v>879</v>
      </c>
      <c r="D49" s="144">
        <v>15</v>
      </c>
      <c r="E49" s="322">
        <f>SUM(D49:D53)</f>
        <v>215</v>
      </c>
      <c r="F49" s="322">
        <v>125</v>
      </c>
      <c r="G49" s="332" t="s">
        <v>1064</v>
      </c>
      <c r="H49" s="345"/>
      <c r="I49" s="332"/>
    </row>
    <row r="50" spans="1:9" ht="15.75">
      <c r="A50" s="386"/>
      <c r="B50" s="387"/>
      <c r="C50" s="132" t="s">
        <v>880</v>
      </c>
      <c r="D50" s="131">
        <v>55</v>
      </c>
      <c r="E50" s="322"/>
      <c r="F50" s="322"/>
      <c r="G50" s="332"/>
      <c r="H50" s="345"/>
      <c r="I50" s="332"/>
    </row>
    <row r="51" spans="1:9" ht="31.5">
      <c r="A51" s="386"/>
      <c r="B51" s="387"/>
      <c r="C51" s="59" t="s">
        <v>881</v>
      </c>
      <c r="D51" s="131">
        <v>55</v>
      </c>
      <c r="E51" s="322"/>
      <c r="F51" s="322"/>
      <c r="G51" s="332"/>
      <c r="H51" s="345"/>
      <c r="I51" s="332"/>
    </row>
    <row r="52" spans="1:9" ht="31.5">
      <c r="A52" s="386"/>
      <c r="B52" s="387"/>
      <c r="C52" s="150" t="s">
        <v>882</v>
      </c>
      <c r="D52" s="144">
        <v>40</v>
      </c>
      <c r="E52" s="322"/>
      <c r="F52" s="322"/>
      <c r="G52" s="332"/>
      <c r="H52" s="345"/>
      <c r="I52" s="332"/>
    </row>
    <row r="53" spans="1:9" ht="31.5">
      <c r="A53" s="387"/>
      <c r="B53" s="387"/>
      <c r="C53" s="150" t="s">
        <v>883</v>
      </c>
      <c r="D53" s="144">
        <v>50</v>
      </c>
      <c r="E53" s="322"/>
      <c r="F53" s="322"/>
      <c r="G53" s="332"/>
      <c r="H53" s="345"/>
      <c r="I53" s="332"/>
    </row>
    <row r="54" spans="1:9" ht="31.5">
      <c r="A54" s="386">
        <v>9</v>
      </c>
      <c r="B54" s="448" t="s">
        <v>884</v>
      </c>
      <c r="C54" s="150" t="s">
        <v>885</v>
      </c>
      <c r="D54" s="144">
        <v>50</v>
      </c>
      <c r="E54" s="322">
        <f>SUM(D54:D60)</f>
        <v>218.3</v>
      </c>
      <c r="F54" s="322">
        <v>106</v>
      </c>
      <c r="G54" s="332" t="s">
        <v>109</v>
      </c>
      <c r="H54" s="345"/>
      <c r="I54" s="371" t="s">
        <v>703</v>
      </c>
    </row>
    <row r="55" spans="1:9" ht="31.5">
      <c r="A55" s="386"/>
      <c r="B55" s="449"/>
      <c r="C55" s="150" t="s">
        <v>886</v>
      </c>
      <c r="D55" s="144">
        <v>50</v>
      </c>
      <c r="E55" s="322"/>
      <c r="F55" s="322"/>
      <c r="G55" s="332"/>
      <c r="H55" s="345"/>
      <c r="I55" s="332"/>
    </row>
    <row r="56" spans="1:9" ht="15.75">
      <c r="A56" s="386"/>
      <c r="B56" s="449"/>
      <c r="C56" s="150" t="s">
        <v>858</v>
      </c>
      <c r="D56" s="144">
        <v>15</v>
      </c>
      <c r="E56" s="322"/>
      <c r="F56" s="322"/>
      <c r="G56" s="332"/>
      <c r="H56" s="345"/>
      <c r="I56" s="332"/>
    </row>
    <row r="57" spans="1:9" ht="31.5">
      <c r="A57" s="386"/>
      <c r="B57" s="449"/>
      <c r="C57" s="150" t="s">
        <v>887</v>
      </c>
      <c r="D57" s="144">
        <v>33.3</v>
      </c>
      <c r="E57" s="322"/>
      <c r="F57" s="322"/>
      <c r="G57" s="332"/>
      <c r="H57" s="345"/>
      <c r="I57" s="332"/>
    </row>
    <row r="58" spans="1:9" ht="15.75" customHeight="1">
      <c r="A58" s="386"/>
      <c r="B58" s="449"/>
      <c r="C58" s="447" t="s">
        <v>888</v>
      </c>
      <c r="D58" s="386">
        <v>25</v>
      </c>
      <c r="E58" s="322"/>
      <c r="F58" s="322"/>
      <c r="G58" s="332"/>
      <c r="H58" s="345"/>
      <c r="I58" s="332"/>
    </row>
    <row r="59" spans="1:9" ht="15.75" customHeight="1">
      <c r="A59" s="386"/>
      <c r="B59" s="449"/>
      <c r="C59" s="447"/>
      <c r="D59" s="386"/>
      <c r="E59" s="322"/>
      <c r="F59" s="322"/>
      <c r="G59" s="332"/>
      <c r="H59" s="345"/>
      <c r="I59" s="332"/>
    </row>
    <row r="60" spans="1:9" ht="31.5">
      <c r="A60" s="387"/>
      <c r="B60" s="436"/>
      <c r="C60" s="150" t="s">
        <v>889</v>
      </c>
      <c r="D60" s="144">
        <v>45</v>
      </c>
      <c r="E60" s="322"/>
      <c r="F60" s="322"/>
      <c r="G60" s="332"/>
      <c r="H60" s="345"/>
      <c r="I60" s="332"/>
    </row>
    <row r="61" spans="1:9" ht="31.5">
      <c r="A61" s="386">
        <v>10</v>
      </c>
      <c r="B61" s="444" t="s">
        <v>890</v>
      </c>
      <c r="C61" s="150" t="s">
        <v>891</v>
      </c>
      <c r="D61" s="144">
        <v>50</v>
      </c>
      <c r="E61" s="322">
        <f>SUM(D61:D65)</f>
        <v>200</v>
      </c>
      <c r="F61" s="379">
        <v>106</v>
      </c>
      <c r="G61" s="332" t="s">
        <v>109</v>
      </c>
      <c r="H61" s="345"/>
      <c r="I61" s="371" t="s">
        <v>703</v>
      </c>
    </row>
    <row r="62" spans="1:9" ht="31.5">
      <c r="A62" s="386"/>
      <c r="B62" s="445"/>
      <c r="C62" s="150" t="s">
        <v>892</v>
      </c>
      <c r="D62" s="144">
        <v>40</v>
      </c>
      <c r="E62" s="322"/>
      <c r="F62" s="379"/>
      <c r="G62" s="332"/>
      <c r="H62" s="345"/>
      <c r="I62" s="332"/>
    </row>
    <row r="63" spans="1:9" ht="31.5">
      <c r="A63" s="386"/>
      <c r="B63" s="445"/>
      <c r="C63" s="150" t="s">
        <v>893</v>
      </c>
      <c r="D63" s="144">
        <v>30</v>
      </c>
      <c r="E63" s="322"/>
      <c r="F63" s="379"/>
      <c r="G63" s="332"/>
      <c r="H63" s="345"/>
      <c r="I63" s="332"/>
    </row>
    <row r="64" spans="1:9" ht="31.5">
      <c r="A64" s="386"/>
      <c r="B64" s="445"/>
      <c r="C64" s="150" t="s">
        <v>894</v>
      </c>
      <c r="D64" s="144">
        <v>55</v>
      </c>
      <c r="E64" s="322"/>
      <c r="F64" s="379"/>
      <c r="G64" s="332"/>
      <c r="H64" s="345"/>
      <c r="I64" s="332"/>
    </row>
    <row r="65" spans="1:9" ht="15.75">
      <c r="A65" s="386"/>
      <c r="B65" s="446"/>
      <c r="C65" s="150" t="s">
        <v>895</v>
      </c>
      <c r="D65" s="144">
        <v>25</v>
      </c>
      <c r="E65" s="322"/>
      <c r="F65" s="379"/>
      <c r="G65" s="332"/>
      <c r="H65" s="345"/>
      <c r="I65" s="332"/>
    </row>
    <row r="66" spans="1:9" ht="31.5">
      <c r="A66" s="386">
        <v>11</v>
      </c>
      <c r="B66" s="444" t="s">
        <v>896</v>
      </c>
      <c r="C66" s="150" t="s">
        <v>897</v>
      </c>
      <c r="D66" s="144">
        <v>70</v>
      </c>
      <c r="E66" s="322">
        <f>SUM(D66:D72)</f>
        <v>300</v>
      </c>
      <c r="F66" s="379">
        <v>106</v>
      </c>
      <c r="G66" s="332" t="s">
        <v>1064</v>
      </c>
      <c r="H66" s="345"/>
      <c r="I66" s="371" t="s">
        <v>99</v>
      </c>
    </row>
    <row r="67" spans="1:9" ht="31.5">
      <c r="A67" s="386"/>
      <c r="B67" s="445"/>
      <c r="C67" s="150" t="s">
        <v>898</v>
      </c>
      <c r="D67" s="144">
        <v>50</v>
      </c>
      <c r="E67" s="322"/>
      <c r="F67" s="379"/>
      <c r="G67" s="332"/>
      <c r="H67" s="345"/>
      <c r="I67" s="332"/>
    </row>
    <row r="68" spans="1:9" ht="47.25">
      <c r="A68" s="386"/>
      <c r="B68" s="445"/>
      <c r="C68" s="150" t="s">
        <v>899</v>
      </c>
      <c r="D68" s="144">
        <v>40</v>
      </c>
      <c r="E68" s="322"/>
      <c r="F68" s="379"/>
      <c r="G68" s="332"/>
      <c r="H68" s="345"/>
      <c r="I68" s="332"/>
    </row>
    <row r="69" spans="1:9" ht="47.25">
      <c r="A69" s="386"/>
      <c r="B69" s="445"/>
      <c r="C69" s="150" t="s">
        <v>900</v>
      </c>
      <c r="D69" s="144">
        <v>30</v>
      </c>
      <c r="E69" s="322"/>
      <c r="F69" s="379"/>
      <c r="G69" s="332"/>
      <c r="H69" s="345"/>
      <c r="I69" s="332"/>
    </row>
    <row r="70" spans="1:9" ht="47.25">
      <c r="A70" s="386"/>
      <c r="B70" s="445"/>
      <c r="C70" s="150" t="s">
        <v>901</v>
      </c>
      <c r="D70" s="144">
        <v>70</v>
      </c>
      <c r="E70" s="322"/>
      <c r="F70" s="379"/>
      <c r="G70" s="332"/>
      <c r="H70" s="345"/>
      <c r="I70" s="332"/>
    </row>
    <row r="71" spans="1:9" ht="47.25">
      <c r="A71" s="386"/>
      <c r="B71" s="445"/>
      <c r="C71" s="150" t="s">
        <v>902</v>
      </c>
      <c r="D71" s="144">
        <v>15</v>
      </c>
      <c r="E71" s="322"/>
      <c r="F71" s="379"/>
      <c r="G71" s="332"/>
      <c r="H71" s="345"/>
      <c r="I71" s="332"/>
    </row>
    <row r="72" spans="1:9" ht="31.5" customHeight="1">
      <c r="A72" s="386"/>
      <c r="B72" s="446"/>
      <c r="C72" s="150" t="s">
        <v>903</v>
      </c>
      <c r="D72" s="144">
        <v>25</v>
      </c>
      <c r="E72" s="322"/>
      <c r="F72" s="379"/>
      <c r="G72" s="332"/>
      <c r="H72" s="345"/>
      <c r="I72" s="332"/>
    </row>
    <row r="73" spans="1:9" ht="15.75">
      <c r="A73" s="285"/>
      <c r="B73" s="286"/>
      <c r="C73" s="95" t="s">
        <v>116</v>
      </c>
      <c r="D73" s="216">
        <f>SUM(F5:F72)</f>
        <v>1121.5</v>
      </c>
      <c r="E73" s="287" t="s">
        <v>115</v>
      </c>
      <c r="F73" s="287"/>
      <c r="G73" s="287"/>
      <c r="H73" s="96">
        <f>SUM(H5:H72)</f>
        <v>0</v>
      </c>
      <c r="I73" s="100"/>
    </row>
    <row r="74" spans="1:9" ht="15.75" customHeight="1">
      <c r="A74" s="288" t="s">
        <v>1060</v>
      </c>
      <c r="B74" s="289"/>
      <c r="C74" s="30" t="s">
        <v>1113</v>
      </c>
      <c r="D74" s="289" t="s">
        <v>698</v>
      </c>
      <c r="E74" s="289"/>
      <c r="F74" s="289"/>
      <c r="G74" s="289"/>
      <c r="H74" s="289"/>
      <c r="I74" s="290"/>
    </row>
    <row r="75" spans="1:9" ht="46.5" customHeight="1">
      <c r="A75" s="82"/>
      <c r="B75" s="82"/>
      <c r="C75" s="82"/>
      <c r="D75" s="82"/>
      <c r="E75" s="82"/>
      <c r="F75" s="82"/>
      <c r="G75" s="82"/>
      <c r="H75" s="82"/>
      <c r="I75" s="186"/>
    </row>
    <row r="76" spans="1:9" ht="15.75" customHeight="1">
      <c r="A76" s="82"/>
      <c r="B76" s="82"/>
      <c r="C76" s="82"/>
      <c r="D76" s="82"/>
      <c r="E76" s="82"/>
      <c r="F76" s="82"/>
      <c r="G76" s="82"/>
      <c r="H76" s="82"/>
      <c r="I76" s="186"/>
    </row>
    <row r="77" spans="1:9" ht="47.25" customHeight="1">
      <c r="A77" s="82"/>
      <c r="B77" s="82"/>
      <c r="C77" s="82"/>
      <c r="D77" s="82"/>
      <c r="E77" s="82"/>
      <c r="F77" s="82"/>
      <c r="G77" s="82"/>
      <c r="H77" s="82"/>
      <c r="I77" s="186"/>
    </row>
    <row r="78" spans="1:9" ht="15.75" customHeight="1">
      <c r="A78" s="82"/>
      <c r="B78" s="82"/>
      <c r="C78" s="82"/>
      <c r="D78" s="82"/>
      <c r="E78" s="82"/>
      <c r="F78" s="82"/>
      <c r="G78" s="82"/>
      <c r="H78" s="82"/>
      <c r="I78" s="186"/>
    </row>
    <row r="79" spans="1:9" ht="15.75" customHeight="1">
      <c r="A79" s="82"/>
      <c r="B79" s="82"/>
      <c r="C79" s="82"/>
      <c r="D79" s="82"/>
      <c r="E79" s="82"/>
      <c r="F79" s="82"/>
      <c r="G79" s="82"/>
      <c r="H79" s="82"/>
      <c r="I79" s="186"/>
    </row>
    <row r="80" spans="1:9" ht="15.75" customHeight="1">
      <c r="A80" s="82"/>
      <c r="B80" s="82"/>
      <c r="C80" s="82"/>
      <c r="D80" s="82"/>
      <c r="E80" s="82"/>
      <c r="F80" s="82"/>
      <c r="G80" s="82"/>
      <c r="H80" s="82"/>
      <c r="I80" s="186"/>
    </row>
    <row r="81" spans="1:9" ht="15.75" customHeight="1">
      <c r="A81" s="82"/>
      <c r="B81" s="82"/>
      <c r="C81" s="82"/>
      <c r="D81" s="82"/>
      <c r="E81" s="82"/>
      <c r="F81" s="82"/>
      <c r="G81" s="82"/>
      <c r="H81" s="82"/>
      <c r="I81" s="186"/>
    </row>
    <row r="82" spans="1:9" ht="15.75" customHeight="1">
      <c r="A82" s="82"/>
      <c r="B82" s="82"/>
      <c r="C82" s="82"/>
      <c r="D82" s="82"/>
      <c r="E82" s="82"/>
      <c r="F82" s="82"/>
      <c r="G82" s="82"/>
      <c r="H82" s="82"/>
      <c r="I82" s="186"/>
    </row>
    <row r="83" spans="1:9" ht="15.75" customHeight="1">
      <c r="A83" s="82"/>
      <c r="B83" s="82"/>
      <c r="C83" s="82"/>
      <c r="D83" s="82"/>
      <c r="E83" s="82"/>
      <c r="F83" s="82"/>
      <c r="G83" s="82"/>
      <c r="H83" s="82"/>
      <c r="I83" s="186"/>
    </row>
    <row r="84" spans="1:9" ht="15.75" customHeight="1">
      <c r="A84" s="82"/>
      <c r="B84" s="82"/>
      <c r="C84" s="82"/>
      <c r="D84" s="82"/>
      <c r="E84" s="82"/>
      <c r="F84" s="82"/>
      <c r="G84" s="82"/>
      <c r="H84" s="82"/>
      <c r="I84" s="186"/>
    </row>
    <row r="85" spans="1:9" ht="15.75" customHeight="1">
      <c r="A85" s="82"/>
      <c r="B85" s="82"/>
      <c r="C85" s="82"/>
      <c r="D85" s="82"/>
      <c r="E85" s="82"/>
      <c r="F85" s="82"/>
      <c r="G85" s="82"/>
      <c r="H85" s="82"/>
      <c r="I85" s="186"/>
    </row>
    <row r="86" spans="1:9" ht="15.75" customHeight="1">
      <c r="A86" s="82"/>
      <c r="B86" s="82"/>
      <c r="C86" s="82"/>
      <c r="D86" s="82"/>
      <c r="E86" s="82"/>
      <c r="F86" s="82"/>
      <c r="G86" s="82"/>
      <c r="H86" s="82"/>
      <c r="I86" s="186"/>
    </row>
    <row r="87" spans="1:9" ht="48.75" customHeight="1">
      <c r="A87" s="82"/>
      <c r="B87" s="82"/>
      <c r="C87" s="82"/>
      <c r="D87" s="82"/>
      <c r="E87" s="82"/>
      <c r="F87" s="82"/>
      <c r="G87" s="82"/>
      <c r="H87" s="82"/>
      <c r="I87" s="186"/>
    </row>
    <row r="88" spans="1:9" ht="15" customHeight="1">
      <c r="A88" s="82"/>
      <c r="B88" s="82"/>
      <c r="C88" s="82"/>
      <c r="D88" s="82"/>
      <c r="E88" s="82"/>
      <c r="F88" s="82"/>
      <c r="G88" s="82"/>
      <c r="H88" s="82"/>
      <c r="I88" s="186"/>
    </row>
    <row r="89" spans="1:9" ht="21.75" customHeight="1">
      <c r="A89" s="82"/>
      <c r="B89" s="82"/>
      <c r="C89" s="82"/>
      <c r="D89" s="82"/>
      <c r="E89" s="82"/>
      <c r="F89" s="82"/>
      <c r="G89" s="82"/>
      <c r="H89" s="82"/>
      <c r="I89" s="186"/>
    </row>
    <row r="90" spans="1:9" ht="15.75" customHeight="1">
      <c r="A90" s="82"/>
      <c r="B90" s="82"/>
      <c r="C90" s="82"/>
      <c r="D90" s="82"/>
      <c r="E90" s="82"/>
      <c r="F90" s="82"/>
      <c r="G90" s="82"/>
      <c r="H90" s="82"/>
      <c r="I90" s="186"/>
    </row>
    <row r="91" spans="1:9" ht="15.75" customHeight="1">
      <c r="A91" s="82"/>
      <c r="B91" s="82"/>
      <c r="C91" s="82"/>
      <c r="D91" s="82"/>
      <c r="E91" s="82"/>
      <c r="F91" s="82"/>
      <c r="G91" s="82"/>
      <c r="H91" s="82"/>
      <c r="I91" s="186"/>
    </row>
    <row r="92" spans="1:9" ht="15.75" customHeight="1">
      <c r="A92" s="82"/>
      <c r="B92" s="82"/>
      <c r="C92" s="82"/>
      <c r="D92" s="82"/>
      <c r="E92" s="82"/>
      <c r="F92" s="82"/>
      <c r="G92" s="82"/>
      <c r="H92" s="82"/>
      <c r="I92" s="186"/>
    </row>
    <row r="93" spans="1:9" ht="15.75" customHeight="1">
      <c r="A93" s="82"/>
      <c r="B93" s="82"/>
      <c r="C93" s="82"/>
      <c r="D93" s="82"/>
      <c r="E93" s="82"/>
      <c r="F93" s="82"/>
      <c r="G93" s="82"/>
      <c r="H93" s="82"/>
      <c r="I93" s="186"/>
    </row>
    <row r="94" spans="1:9" ht="15.75" customHeight="1">
      <c r="A94" s="82"/>
      <c r="B94" s="82"/>
      <c r="C94" s="82"/>
      <c r="D94" s="82"/>
      <c r="E94" s="82"/>
      <c r="F94" s="82"/>
      <c r="G94" s="82"/>
      <c r="H94" s="82"/>
      <c r="I94" s="186"/>
    </row>
    <row r="95" spans="1:9" ht="15.75" customHeight="1">
      <c r="A95" s="82"/>
      <c r="B95" s="82"/>
      <c r="C95" s="82"/>
      <c r="D95" s="82"/>
      <c r="E95" s="82"/>
      <c r="F95" s="82"/>
      <c r="G95" s="82"/>
      <c r="H95" s="82"/>
      <c r="I95" s="186"/>
    </row>
    <row r="96" spans="1:9" ht="15.75" customHeight="1">
      <c r="A96" s="82"/>
      <c r="B96" s="82"/>
      <c r="C96" s="82"/>
      <c r="D96" s="82"/>
      <c r="E96" s="82"/>
      <c r="F96" s="82"/>
      <c r="G96" s="82"/>
      <c r="H96" s="82"/>
      <c r="I96" s="186"/>
    </row>
    <row r="97" spans="1:9" ht="15.75" customHeight="1">
      <c r="A97" s="82"/>
      <c r="B97" s="82"/>
      <c r="C97" s="82"/>
      <c r="D97" s="82"/>
      <c r="E97" s="82"/>
      <c r="F97" s="82"/>
      <c r="G97" s="82"/>
      <c r="H97" s="82"/>
      <c r="I97" s="186"/>
    </row>
    <row r="98" spans="1:9" ht="15.75" customHeight="1">
      <c r="A98" s="82"/>
      <c r="B98" s="82"/>
      <c r="C98" s="82"/>
      <c r="D98" s="82"/>
      <c r="E98" s="82"/>
      <c r="F98" s="82"/>
      <c r="G98" s="82"/>
      <c r="H98" s="82"/>
      <c r="I98" s="186"/>
    </row>
    <row r="99" spans="1:9" ht="15.75" customHeight="1">
      <c r="A99" s="82"/>
      <c r="B99" s="82"/>
      <c r="C99" s="82"/>
      <c r="D99" s="82"/>
      <c r="E99" s="82"/>
      <c r="F99" s="82"/>
      <c r="G99" s="82"/>
      <c r="H99" s="82"/>
      <c r="I99" s="186"/>
    </row>
    <row r="100" spans="1:9" ht="15.75" customHeight="1">
      <c r="A100" s="82"/>
      <c r="B100" s="82"/>
      <c r="C100" s="82"/>
      <c r="D100" s="82"/>
      <c r="E100" s="82"/>
      <c r="F100" s="82"/>
      <c r="G100" s="82"/>
      <c r="H100" s="82"/>
      <c r="I100" s="186"/>
    </row>
    <row r="101" spans="1:9" ht="15.75" customHeight="1">
      <c r="A101" s="82"/>
      <c r="B101" s="82"/>
      <c r="C101" s="82"/>
      <c r="D101" s="82"/>
      <c r="E101" s="82"/>
      <c r="F101" s="82"/>
      <c r="G101" s="82"/>
      <c r="H101" s="82"/>
      <c r="I101" s="186"/>
    </row>
    <row r="102" spans="1:9" ht="15.75" customHeight="1">
      <c r="A102" s="82"/>
      <c r="B102" s="82"/>
      <c r="C102" s="82"/>
      <c r="D102" s="82"/>
      <c r="E102" s="82"/>
      <c r="F102" s="82"/>
      <c r="G102" s="82"/>
      <c r="H102" s="82"/>
      <c r="I102" s="186"/>
    </row>
    <row r="103" spans="1:9" ht="15.75" customHeight="1">
      <c r="A103" s="82"/>
      <c r="B103" s="82"/>
      <c r="C103" s="82"/>
      <c r="D103" s="82"/>
      <c r="E103" s="82"/>
      <c r="F103" s="82"/>
      <c r="G103" s="82"/>
      <c r="H103" s="82"/>
      <c r="I103" s="186"/>
    </row>
    <row r="104" spans="1:9" ht="15.75" customHeight="1">
      <c r="A104" s="82"/>
      <c r="B104" s="82"/>
      <c r="C104" s="82"/>
      <c r="D104" s="82"/>
      <c r="E104" s="82"/>
      <c r="F104" s="82"/>
      <c r="G104" s="82"/>
      <c r="H104" s="82"/>
      <c r="I104" s="186"/>
    </row>
    <row r="105" spans="1:9" ht="15.75" customHeight="1">
      <c r="A105" s="82"/>
      <c r="B105" s="82"/>
      <c r="C105" s="82"/>
      <c r="D105" s="82"/>
      <c r="E105" s="82"/>
      <c r="F105" s="82"/>
      <c r="G105" s="82"/>
      <c r="H105" s="82"/>
      <c r="I105" s="186"/>
    </row>
    <row r="106" spans="1:9" ht="15.75" customHeight="1">
      <c r="A106" s="82"/>
      <c r="B106" s="82"/>
      <c r="C106" s="82"/>
      <c r="D106" s="82"/>
      <c r="E106" s="82"/>
      <c r="F106" s="82"/>
      <c r="G106" s="82"/>
      <c r="H106" s="82"/>
      <c r="I106" s="186"/>
    </row>
    <row r="107" spans="1:9" ht="15.75" customHeight="1">
      <c r="A107" s="82"/>
      <c r="B107" s="82"/>
      <c r="C107" s="82"/>
      <c r="D107" s="82"/>
      <c r="E107" s="82"/>
      <c r="F107" s="82"/>
      <c r="G107" s="82"/>
      <c r="H107" s="82"/>
      <c r="I107" s="186"/>
    </row>
    <row r="108" spans="1:9" ht="15" customHeight="1">
      <c r="A108" s="82"/>
      <c r="B108" s="82"/>
      <c r="C108" s="82"/>
      <c r="D108" s="82"/>
      <c r="E108" s="82"/>
      <c r="F108" s="82"/>
      <c r="G108" s="82"/>
      <c r="H108" s="82"/>
      <c r="I108" s="186"/>
    </row>
    <row r="109" spans="1:9" ht="15" customHeight="1">
      <c r="A109" s="82"/>
      <c r="B109" s="82"/>
      <c r="C109" s="82"/>
      <c r="D109" s="82"/>
      <c r="E109" s="82"/>
      <c r="F109" s="82"/>
      <c r="G109" s="82"/>
      <c r="H109" s="82"/>
      <c r="I109" s="186"/>
    </row>
    <row r="110" spans="1:9" ht="20.25" customHeight="1">
      <c r="A110" s="82"/>
      <c r="B110" s="82"/>
      <c r="C110" s="82"/>
      <c r="D110" s="82"/>
      <c r="E110" s="82"/>
      <c r="F110" s="82"/>
      <c r="G110" s="82"/>
      <c r="H110" s="82"/>
      <c r="I110" s="186"/>
    </row>
    <row r="111" spans="1:9" ht="20.25" customHeight="1">
      <c r="A111" s="82"/>
      <c r="B111" s="82"/>
      <c r="C111" s="82"/>
      <c r="D111" s="82"/>
      <c r="E111" s="82"/>
      <c r="F111" s="82"/>
      <c r="G111" s="82"/>
      <c r="H111" s="82"/>
      <c r="I111" s="186"/>
    </row>
    <row r="112" spans="1:9" s="16" customFormat="1" ht="18.75" customHeight="1">
      <c r="A112" s="82"/>
      <c r="B112" s="82"/>
      <c r="C112" s="82"/>
      <c r="D112" s="82"/>
      <c r="E112" s="82"/>
      <c r="F112" s="82"/>
      <c r="G112" s="82"/>
      <c r="H112" s="82"/>
      <c r="I112" s="186"/>
    </row>
    <row r="113" spans="1:9" ht="15" customHeight="1">
      <c r="A113" s="82"/>
      <c r="B113" s="82"/>
      <c r="C113" s="82"/>
      <c r="D113" s="82"/>
      <c r="E113" s="82"/>
      <c r="F113" s="82"/>
      <c r="G113" s="82"/>
      <c r="H113" s="82"/>
      <c r="I113" s="186"/>
    </row>
    <row r="114" spans="1:9" ht="15" customHeight="1">
      <c r="A114" s="82"/>
      <c r="B114" s="82"/>
      <c r="C114" s="82"/>
      <c r="D114" s="82"/>
      <c r="E114" s="82"/>
      <c r="F114" s="82"/>
      <c r="G114" s="82"/>
      <c r="H114" s="82"/>
      <c r="I114" s="186"/>
    </row>
    <row r="115" spans="1:9" ht="15" customHeight="1">
      <c r="A115" s="82"/>
      <c r="B115" s="82"/>
      <c r="C115" s="82"/>
      <c r="D115" s="82"/>
      <c r="E115" s="82"/>
      <c r="F115" s="82"/>
      <c r="G115" s="82"/>
      <c r="H115" s="82"/>
      <c r="I115" s="186"/>
    </row>
    <row r="116" spans="1:9" ht="15" customHeight="1">
      <c r="A116" s="82"/>
      <c r="B116" s="82"/>
      <c r="C116" s="82"/>
      <c r="D116" s="82"/>
      <c r="E116" s="82"/>
      <c r="F116" s="82"/>
      <c r="G116" s="82"/>
      <c r="H116" s="82"/>
      <c r="I116" s="186"/>
    </row>
    <row r="117" spans="1:9" ht="15" customHeight="1">
      <c r="A117" s="82"/>
      <c r="B117" s="82"/>
      <c r="C117" s="82"/>
      <c r="D117" s="82"/>
      <c r="E117" s="82"/>
      <c r="F117" s="82"/>
      <c r="G117" s="82"/>
      <c r="H117" s="82"/>
      <c r="I117" s="186"/>
    </row>
    <row r="118" spans="1:9" ht="15" customHeight="1">
      <c r="A118" s="82"/>
      <c r="B118" s="82"/>
      <c r="C118" s="82"/>
      <c r="D118" s="82"/>
      <c r="E118" s="82"/>
      <c r="F118" s="82"/>
      <c r="G118" s="82"/>
      <c r="H118" s="82"/>
      <c r="I118" s="186"/>
    </row>
    <row r="119" spans="1:5" ht="15.75">
      <c r="A119" s="1"/>
      <c r="D119" s="1"/>
      <c r="E119" s="36"/>
    </row>
    <row r="120" spans="1:5" ht="15.75">
      <c r="A120" s="1"/>
      <c r="D120" s="1"/>
      <c r="E120" s="36"/>
    </row>
    <row r="121" spans="1:5" ht="15.75">
      <c r="A121" s="1"/>
      <c r="D121" s="1"/>
      <c r="E121" s="36"/>
    </row>
    <row r="122" spans="1:5" ht="15.75">
      <c r="A122" s="1"/>
      <c r="D122" s="1"/>
      <c r="E122" s="36"/>
    </row>
    <row r="123" spans="1:5" ht="15.75">
      <c r="A123" s="1"/>
      <c r="D123" s="1"/>
      <c r="E123" s="36"/>
    </row>
    <row r="124" spans="1:5" ht="15.75">
      <c r="A124" s="1"/>
      <c r="D124" s="1"/>
      <c r="E124" s="36"/>
    </row>
    <row r="125" spans="1:5" ht="15.75">
      <c r="A125" s="1"/>
      <c r="D125" s="1"/>
      <c r="E125" s="36"/>
    </row>
    <row r="126" spans="1:5" ht="15.75">
      <c r="A126" s="1"/>
      <c r="D126" s="1"/>
      <c r="E126" s="36"/>
    </row>
    <row r="127" spans="1:5" ht="15.75">
      <c r="A127" s="1"/>
      <c r="D127" s="1"/>
      <c r="E127" s="36"/>
    </row>
    <row r="128" spans="1:5" ht="15.75">
      <c r="A128" s="1"/>
      <c r="D128" s="1"/>
      <c r="E128" s="36"/>
    </row>
    <row r="129" spans="1:5" ht="15.75">
      <c r="A129" s="1"/>
      <c r="D129" s="1"/>
      <c r="E129" s="36"/>
    </row>
    <row r="130" spans="1:5" ht="15.75">
      <c r="A130" s="1"/>
      <c r="D130" s="1"/>
      <c r="E130" s="36"/>
    </row>
    <row r="131" spans="1:5" ht="15.75">
      <c r="A131" s="1"/>
      <c r="D131" s="1"/>
      <c r="E131" s="36"/>
    </row>
    <row r="132" spans="1:5" ht="15.75">
      <c r="A132" s="1"/>
      <c r="D132" s="1"/>
      <c r="E132" s="36"/>
    </row>
    <row r="133" spans="1:5" ht="15.75">
      <c r="A133" s="1"/>
      <c r="D133" s="1"/>
      <c r="E133" s="36"/>
    </row>
    <row r="134" spans="1:5" ht="15.75">
      <c r="A134" s="1"/>
      <c r="D134" s="1"/>
      <c r="E134" s="36"/>
    </row>
    <row r="135" spans="1:5" ht="15.75">
      <c r="A135" s="1"/>
      <c r="D135" s="1"/>
      <c r="E135" s="36"/>
    </row>
    <row r="136" spans="1:5" ht="15.75">
      <c r="A136" s="1"/>
      <c r="D136" s="1"/>
      <c r="E136" s="36"/>
    </row>
    <row r="137" spans="1:5" ht="15.75">
      <c r="A137" s="1"/>
      <c r="D137" s="1"/>
      <c r="E137" s="36"/>
    </row>
    <row r="138" spans="1:5" ht="15.75">
      <c r="A138" s="1"/>
      <c r="D138" s="1"/>
      <c r="E138" s="36"/>
    </row>
    <row r="139" spans="1:5" ht="15.75">
      <c r="A139" s="1"/>
      <c r="D139" s="1"/>
      <c r="E139" s="36"/>
    </row>
    <row r="140" spans="1:5" ht="15.75">
      <c r="A140" s="1"/>
      <c r="D140" s="1"/>
      <c r="E140" s="36"/>
    </row>
    <row r="141" spans="1:5" ht="15.75">
      <c r="A141" s="1"/>
      <c r="D141" s="1"/>
      <c r="E141" s="36"/>
    </row>
    <row r="142" spans="1:5" ht="15.75">
      <c r="A142" s="1"/>
      <c r="D142" s="1"/>
      <c r="E142" s="36"/>
    </row>
    <row r="143" spans="1:5" ht="15.75">
      <c r="A143" s="1"/>
      <c r="D143" s="1"/>
      <c r="E143" s="36"/>
    </row>
    <row r="144" spans="1:5" ht="15.75">
      <c r="A144" s="1"/>
      <c r="D144" s="1"/>
      <c r="E144" s="36"/>
    </row>
    <row r="145" spans="1:5" ht="15.75">
      <c r="A145" s="1"/>
      <c r="D145" s="1"/>
      <c r="E145" s="36"/>
    </row>
    <row r="146" spans="1:5" ht="15.75">
      <c r="A146" s="1"/>
      <c r="D146" s="1"/>
      <c r="E146" s="36"/>
    </row>
    <row r="147" spans="1:5" ht="15.75">
      <c r="A147" s="1"/>
      <c r="D147" s="1"/>
      <c r="E147" s="36"/>
    </row>
    <row r="148" spans="1:5" ht="15.75">
      <c r="A148" s="1"/>
      <c r="D148" s="1"/>
      <c r="E148" s="36"/>
    </row>
    <row r="149" spans="1:5" ht="15.75">
      <c r="A149" s="1"/>
      <c r="D149" s="1"/>
      <c r="E149" s="36"/>
    </row>
    <row r="150" spans="1:5" ht="15.75">
      <c r="A150" s="1"/>
      <c r="D150" s="1"/>
      <c r="E150" s="36"/>
    </row>
    <row r="151" spans="1:5" ht="15.75">
      <c r="A151" s="1"/>
      <c r="D151" s="1"/>
      <c r="E151" s="36"/>
    </row>
    <row r="152" spans="1:5" ht="15.75">
      <c r="A152" s="1"/>
      <c r="D152" s="1"/>
      <c r="E152" s="36"/>
    </row>
    <row r="153" spans="1:5" ht="15.75">
      <c r="A153" s="1"/>
      <c r="D153" s="1"/>
      <c r="E153" s="36"/>
    </row>
    <row r="154" spans="1:5" ht="15.75">
      <c r="A154" s="1"/>
      <c r="D154" s="1"/>
      <c r="E154" s="36"/>
    </row>
    <row r="155" spans="1:5" ht="15.75">
      <c r="A155" s="1"/>
      <c r="D155" s="1"/>
      <c r="E155" s="36"/>
    </row>
    <row r="156" spans="1:5" ht="15.75">
      <c r="A156" s="1"/>
      <c r="D156" s="1"/>
      <c r="E156" s="36"/>
    </row>
    <row r="157" spans="1:5" ht="15.75">
      <c r="A157" s="1"/>
      <c r="D157" s="1"/>
      <c r="E157" s="36"/>
    </row>
    <row r="158" spans="1:5" ht="15.75">
      <c r="A158" s="1"/>
      <c r="D158" s="1"/>
      <c r="E158" s="36"/>
    </row>
    <row r="159" spans="1:5" ht="15.75">
      <c r="A159" s="1"/>
      <c r="D159" s="1"/>
      <c r="E159" s="36"/>
    </row>
    <row r="160" spans="1:5" ht="15.75">
      <c r="A160" s="1"/>
      <c r="D160" s="1"/>
      <c r="E160" s="36"/>
    </row>
    <row r="161" spans="1:5" ht="15.75">
      <c r="A161" s="1"/>
      <c r="D161" s="1"/>
      <c r="E161" s="36"/>
    </row>
    <row r="162" spans="1:5" ht="15.75">
      <c r="A162" s="1"/>
      <c r="D162" s="1"/>
      <c r="E162" s="36"/>
    </row>
    <row r="163" spans="1:5" ht="15.75">
      <c r="A163" s="1"/>
      <c r="D163" s="1"/>
      <c r="E163" s="36"/>
    </row>
    <row r="164" spans="1:5" ht="15.75">
      <c r="A164" s="1"/>
      <c r="D164" s="1"/>
      <c r="E164" s="36"/>
    </row>
    <row r="165" spans="1:5" ht="15.75">
      <c r="A165" s="1"/>
      <c r="D165" s="1"/>
      <c r="E165" s="36"/>
    </row>
    <row r="166" spans="1:5" ht="15.75">
      <c r="A166" s="1"/>
      <c r="D166" s="1"/>
      <c r="E166" s="36"/>
    </row>
    <row r="167" spans="1:5" ht="15.75">
      <c r="A167" s="1"/>
      <c r="D167" s="1"/>
      <c r="E167" s="36"/>
    </row>
    <row r="168" ht="15.75">
      <c r="B168" s="20"/>
    </row>
    <row r="169" ht="15.75">
      <c r="B169" s="20"/>
    </row>
    <row r="170" ht="15.75">
      <c r="B170" s="37"/>
    </row>
    <row r="171" ht="15.75">
      <c r="B171" s="20"/>
    </row>
    <row r="172" ht="15.75">
      <c r="B172" s="20"/>
    </row>
    <row r="173" ht="15.75">
      <c r="B173" s="20"/>
    </row>
  </sheetData>
  <sheetProtection/>
  <mergeCells count="95">
    <mergeCell ref="E73:G73"/>
    <mergeCell ref="A74:B74"/>
    <mergeCell ref="D74:I74"/>
    <mergeCell ref="G3:G4"/>
    <mergeCell ref="H3:H4"/>
    <mergeCell ref="F2:F4"/>
    <mergeCell ref="A5:A13"/>
    <mergeCell ref="B5:B13"/>
    <mergeCell ref="E5:E13"/>
    <mergeCell ref="F5:F13"/>
    <mergeCell ref="A1:I1"/>
    <mergeCell ref="I2:I4"/>
    <mergeCell ref="A2:A4"/>
    <mergeCell ref="B2:B4"/>
    <mergeCell ref="C2:C4"/>
    <mergeCell ref="D2:E4"/>
    <mergeCell ref="G2:H2"/>
    <mergeCell ref="G5:G13"/>
    <mergeCell ref="H5:H13"/>
    <mergeCell ref="I5:I13"/>
    <mergeCell ref="A14:A18"/>
    <mergeCell ref="B14:B18"/>
    <mergeCell ref="E14:E18"/>
    <mergeCell ref="F14:F18"/>
    <mergeCell ref="G14:G18"/>
    <mergeCell ref="H14:H18"/>
    <mergeCell ref="I14:I18"/>
    <mergeCell ref="A19:A27"/>
    <mergeCell ref="B19:B27"/>
    <mergeCell ref="E19:E27"/>
    <mergeCell ref="F19:F27"/>
    <mergeCell ref="G19:G27"/>
    <mergeCell ref="H19:H27"/>
    <mergeCell ref="I19:I27"/>
    <mergeCell ref="C24:C25"/>
    <mergeCell ref="D24:D25"/>
    <mergeCell ref="A28:A32"/>
    <mergeCell ref="B28:B32"/>
    <mergeCell ref="E28:E32"/>
    <mergeCell ref="F28:F32"/>
    <mergeCell ref="G28:G32"/>
    <mergeCell ref="H28:H32"/>
    <mergeCell ref="I28:I32"/>
    <mergeCell ref="A33:A38"/>
    <mergeCell ref="B33:B38"/>
    <mergeCell ref="E33:E38"/>
    <mergeCell ref="F33:F38"/>
    <mergeCell ref="G33:G38"/>
    <mergeCell ref="H33:H38"/>
    <mergeCell ref="I33:I38"/>
    <mergeCell ref="A39:A45"/>
    <mergeCell ref="B39:B45"/>
    <mergeCell ref="E39:E45"/>
    <mergeCell ref="F39:F45"/>
    <mergeCell ref="G39:G45"/>
    <mergeCell ref="H39:H45"/>
    <mergeCell ref="I39:I45"/>
    <mergeCell ref="A46:A48"/>
    <mergeCell ref="B46:B48"/>
    <mergeCell ref="E46:E48"/>
    <mergeCell ref="F46:F48"/>
    <mergeCell ref="G46:G48"/>
    <mergeCell ref="H46:H48"/>
    <mergeCell ref="I46:I48"/>
    <mergeCell ref="G49:G53"/>
    <mergeCell ref="H49:H53"/>
    <mergeCell ref="I49:I53"/>
    <mergeCell ref="A49:A53"/>
    <mergeCell ref="B49:B53"/>
    <mergeCell ref="E49:E53"/>
    <mergeCell ref="F49:F53"/>
    <mergeCell ref="A54:A60"/>
    <mergeCell ref="B54:B60"/>
    <mergeCell ref="E54:E60"/>
    <mergeCell ref="F54:F60"/>
    <mergeCell ref="G54:G60"/>
    <mergeCell ref="H54:H60"/>
    <mergeCell ref="I54:I60"/>
    <mergeCell ref="C58:C59"/>
    <mergeCell ref="D58:D59"/>
    <mergeCell ref="I66:I72"/>
    <mergeCell ref="A61:A65"/>
    <mergeCell ref="B61:B65"/>
    <mergeCell ref="E61:E65"/>
    <mergeCell ref="F61:F65"/>
    <mergeCell ref="A73:B73"/>
    <mergeCell ref="G61:G65"/>
    <mergeCell ref="H61:H65"/>
    <mergeCell ref="I61:I65"/>
    <mergeCell ref="A66:A72"/>
    <mergeCell ref="B66:B72"/>
    <mergeCell ref="E66:E72"/>
    <mergeCell ref="F66:F72"/>
    <mergeCell ref="G66:G72"/>
    <mergeCell ref="H66:H72"/>
  </mergeCells>
  <printOptions/>
  <pageMargins left="0.7" right="0.24" top="0.75" bottom="0.75" header="0.3" footer="0.3"/>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I233"/>
  <sheetViews>
    <sheetView zoomScale="85" zoomScaleNormal="85" workbookViewId="0" topLeftCell="A19">
      <selection activeCell="C27" sqref="C27"/>
    </sheetView>
  </sheetViews>
  <sheetFormatPr defaultColWidth="9.140625" defaultRowHeight="15"/>
  <cols>
    <col min="1" max="1" width="4.140625" style="3" customWidth="1"/>
    <col min="2" max="2" width="22.57421875" style="17" customWidth="1"/>
    <col min="3" max="3" width="55.57421875" style="1" customWidth="1"/>
    <col min="4" max="4" width="7.140625" style="3" customWidth="1"/>
    <col min="5" max="5" width="7.140625" style="35" customWidth="1"/>
    <col min="6" max="6" width="8.00390625" style="1" customWidth="1"/>
    <col min="7" max="7" width="8.57421875" style="1" customWidth="1"/>
    <col min="8" max="8" width="9.00390625" style="1" customWidth="1"/>
    <col min="9" max="9" width="12.140625" style="1" customWidth="1"/>
    <col min="10" max="12" width="9.140625" style="1" customWidth="1"/>
    <col min="13" max="13" width="14.00390625" style="1" bestFit="1" customWidth="1"/>
    <col min="14" max="16384" width="9.140625" style="1" customWidth="1"/>
  </cols>
  <sheetData>
    <row r="1" spans="1:9" ht="24" customHeight="1">
      <c r="A1" s="278" t="s">
        <v>154</v>
      </c>
      <c r="B1" s="456"/>
      <c r="C1" s="456"/>
      <c r="D1" s="456"/>
      <c r="E1" s="456"/>
      <c r="F1" s="456"/>
      <c r="G1" s="456"/>
      <c r="H1" s="456"/>
      <c r="I1" s="456"/>
    </row>
    <row r="2" spans="1:9" ht="34.5" customHeight="1">
      <c r="A2" s="232" t="s">
        <v>1088</v>
      </c>
      <c r="B2" s="232" t="s">
        <v>1089</v>
      </c>
      <c r="C2" s="256" t="s">
        <v>1106</v>
      </c>
      <c r="D2" s="458" t="s">
        <v>667</v>
      </c>
      <c r="E2" s="459"/>
      <c r="F2" s="256" t="s">
        <v>1090</v>
      </c>
      <c r="G2" s="463" t="s">
        <v>1091</v>
      </c>
      <c r="H2" s="464"/>
      <c r="I2" s="232" t="s">
        <v>1092</v>
      </c>
    </row>
    <row r="3" spans="1:9" ht="15.75">
      <c r="A3" s="457"/>
      <c r="B3" s="457"/>
      <c r="C3" s="457"/>
      <c r="D3" s="460"/>
      <c r="E3" s="461"/>
      <c r="F3" s="457"/>
      <c r="G3" s="256" t="s">
        <v>105</v>
      </c>
      <c r="H3" s="256" t="s">
        <v>660</v>
      </c>
      <c r="I3" s="462"/>
    </row>
    <row r="4" spans="1:9" ht="64.5" customHeight="1">
      <c r="A4" s="457"/>
      <c r="B4" s="457"/>
      <c r="C4" s="457"/>
      <c r="D4" s="460"/>
      <c r="E4" s="461"/>
      <c r="F4" s="457"/>
      <c r="G4" s="457"/>
      <c r="H4" s="457"/>
      <c r="I4" s="462"/>
    </row>
    <row r="5" spans="1:9" ht="47.25">
      <c r="A5" s="248">
        <v>1</v>
      </c>
      <c r="B5" s="249" t="s">
        <v>123</v>
      </c>
      <c r="C5" s="41" t="s">
        <v>471</v>
      </c>
      <c r="D5" s="33">
        <v>150</v>
      </c>
      <c r="E5" s="218">
        <v>300</v>
      </c>
      <c r="F5" s="218">
        <v>94</v>
      </c>
      <c r="G5" s="248" t="s">
        <v>109</v>
      </c>
      <c r="H5" s="248"/>
      <c r="I5" s="308" t="s">
        <v>95</v>
      </c>
    </row>
    <row r="6" spans="1:9" ht="47.25" customHeight="1">
      <c r="A6" s="248"/>
      <c r="B6" s="249"/>
      <c r="C6" s="41" t="s">
        <v>459</v>
      </c>
      <c r="D6" s="33">
        <v>150</v>
      </c>
      <c r="E6" s="218"/>
      <c r="F6" s="218"/>
      <c r="G6" s="248"/>
      <c r="H6" s="248"/>
      <c r="I6" s="307"/>
    </row>
    <row r="7" spans="1:9" ht="47.25">
      <c r="A7" s="33">
        <v>2</v>
      </c>
      <c r="B7" s="40" t="s">
        <v>124</v>
      </c>
      <c r="C7" s="41" t="s">
        <v>137</v>
      </c>
      <c r="D7" s="33">
        <v>150</v>
      </c>
      <c r="E7" s="34">
        <v>150</v>
      </c>
      <c r="F7" s="34">
        <v>100</v>
      </c>
      <c r="G7" s="33" t="s">
        <v>109</v>
      </c>
      <c r="H7" s="33"/>
      <c r="I7" s="44" t="s">
        <v>104</v>
      </c>
    </row>
    <row r="8" spans="1:9" ht="47.25">
      <c r="A8" s="240">
        <v>3</v>
      </c>
      <c r="B8" s="250" t="s">
        <v>125</v>
      </c>
      <c r="C8" s="41" t="s">
        <v>466</v>
      </c>
      <c r="D8" s="33">
        <v>70</v>
      </c>
      <c r="E8" s="309">
        <v>125</v>
      </c>
      <c r="F8" s="309">
        <v>125</v>
      </c>
      <c r="G8" s="240" t="s">
        <v>109</v>
      </c>
      <c r="H8" s="240"/>
      <c r="I8" s="308"/>
    </row>
    <row r="9" spans="1:9" ht="63">
      <c r="A9" s="241"/>
      <c r="B9" s="251"/>
      <c r="C9" s="41" t="s">
        <v>467</v>
      </c>
      <c r="D9" s="33">
        <v>55</v>
      </c>
      <c r="E9" s="311"/>
      <c r="F9" s="311"/>
      <c r="G9" s="241"/>
      <c r="H9" s="241"/>
      <c r="I9" s="307"/>
    </row>
    <row r="10" spans="1:9" ht="97.5" customHeight="1">
      <c r="A10" s="33">
        <v>4</v>
      </c>
      <c r="B10" s="40" t="s">
        <v>273</v>
      </c>
      <c r="C10" s="41" t="s">
        <v>329</v>
      </c>
      <c r="D10" s="33">
        <v>200</v>
      </c>
      <c r="E10" s="34">
        <v>200</v>
      </c>
      <c r="F10" s="34">
        <v>106</v>
      </c>
      <c r="G10" s="33" t="s">
        <v>109</v>
      </c>
      <c r="H10" s="33"/>
      <c r="I10" s="44" t="s">
        <v>458</v>
      </c>
    </row>
    <row r="11" spans="1:9" ht="47.25">
      <c r="A11" s="33">
        <v>5</v>
      </c>
      <c r="B11" s="40" t="s">
        <v>126</v>
      </c>
      <c r="C11" s="41" t="s">
        <v>138</v>
      </c>
      <c r="D11" s="33">
        <v>150</v>
      </c>
      <c r="E11" s="34">
        <v>150</v>
      </c>
      <c r="F11" s="34">
        <v>125</v>
      </c>
      <c r="G11" s="33" t="s">
        <v>109</v>
      </c>
      <c r="H11" s="33"/>
      <c r="I11" s="44"/>
    </row>
    <row r="12" spans="1:9" ht="47.25">
      <c r="A12" s="33">
        <v>6</v>
      </c>
      <c r="B12" s="40" t="s">
        <v>127</v>
      </c>
      <c r="C12" s="41" t="s">
        <v>462</v>
      </c>
      <c r="D12" s="33">
        <v>125</v>
      </c>
      <c r="E12" s="34">
        <v>125</v>
      </c>
      <c r="F12" s="34">
        <v>125</v>
      </c>
      <c r="G12" s="33" t="s">
        <v>109</v>
      </c>
      <c r="H12" s="33"/>
      <c r="I12" s="44"/>
    </row>
    <row r="13" spans="1:9" ht="63">
      <c r="A13" s="248">
        <v>7</v>
      </c>
      <c r="B13" s="249" t="s">
        <v>128</v>
      </c>
      <c r="C13" s="41" t="s">
        <v>463</v>
      </c>
      <c r="D13" s="33">
        <v>30</v>
      </c>
      <c r="E13" s="309">
        <f>SUM(D13:D15)</f>
        <v>140</v>
      </c>
      <c r="F13" s="309">
        <v>90</v>
      </c>
      <c r="G13" s="248" t="s">
        <v>109</v>
      </c>
      <c r="H13" s="248"/>
      <c r="I13" s="308" t="s">
        <v>376</v>
      </c>
    </row>
    <row r="14" spans="1:9" ht="47.25">
      <c r="A14" s="248"/>
      <c r="B14" s="249"/>
      <c r="C14" s="41" t="s">
        <v>462</v>
      </c>
      <c r="D14" s="33">
        <v>25</v>
      </c>
      <c r="E14" s="310"/>
      <c r="F14" s="310"/>
      <c r="G14" s="248"/>
      <c r="H14" s="248"/>
      <c r="I14" s="306"/>
    </row>
    <row r="15" spans="1:9" ht="63">
      <c r="A15" s="248"/>
      <c r="B15" s="249"/>
      <c r="C15" s="41" t="s">
        <v>461</v>
      </c>
      <c r="D15" s="33">
        <v>85</v>
      </c>
      <c r="E15" s="311"/>
      <c r="F15" s="311"/>
      <c r="G15" s="248"/>
      <c r="H15" s="248"/>
      <c r="I15" s="307"/>
    </row>
    <row r="16" spans="1:9" ht="63">
      <c r="A16" s="33">
        <v>8</v>
      </c>
      <c r="B16" s="40" t="s">
        <v>129</v>
      </c>
      <c r="C16" s="41" t="s">
        <v>464</v>
      </c>
      <c r="D16" s="33">
        <v>40</v>
      </c>
      <c r="E16" s="34">
        <f>D16</f>
        <v>40</v>
      </c>
      <c r="F16" s="34">
        <v>40</v>
      </c>
      <c r="G16" s="33" t="s">
        <v>109</v>
      </c>
      <c r="H16" s="33"/>
      <c r="I16" s="44" t="s">
        <v>469</v>
      </c>
    </row>
    <row r="17" spans="1:9" ht="63">
      <c r="A17" s="33">
        <v>9</v>
      </c>
      <c r="B17" s="40" t="s">
        <v>130</v>
      </c>
      <c r="C17" s="41" t="s">
        <v>460</v>
      </c>
      <c r="D17" s="33">
        <v>65</v>
      </c>
      <c r="E17" s="34">
        <f>D17</f>
        <v>65</v>
      </c>
      <c r="F17" s="34">
        <v>63</v>
      </c>
      <c r="G17" s="33" t="s">
        <v>109</v>
      </c>
      <c r="H17" s="33"/>
      <c r="I17" s="44" t="s">
        <v>468</v>
      </c>
    </row>
    <row r="18" spans="1:9" ht="63">
      <c r="A18" s="248">
        <v>10</v>
      </c>
      <c r="B18" s="249" t="s">
        <v>131</v>
      </c>
      <c r="C18" s="41" t="s">
        <v>467</v>
      </c>
      <c r="D18" s="33">
        <v>15</v>
      </c>
      <c r="E18" s="309">
        <f>SUM(D18:D19)</f>
        <v>85</v>
      </c>
      <c r="F18" s="309">
        <v>125</v>
      </c>
      <c r="G18" s="248"/>
      <c r="H18" s="240">
        <f>F18-E18</f>
        <v>40</v>
      </c>
      <c r="I18" s="308"/>
    </row>
    <row r="19" spans="1:9" ht="47.25">
      <c r="A19" s="248"/>
      <c r="B19" s="249"/>
      <c r="C19" s="41" t="s">
        <v>465</v>
      </c>
      <c r="D19" s="33">
        <v>70</v>
      </c>
      <c r="E19" s="310"/>
      <c r="F19" s="310"/>
      <c r="G19" s="248"/>
      <c r="H19" s="242"/>
      <c r="I19" s="306"/>
    </row>
    <row r="20" spans="1:9" ht="31.5">
      <c r="A20" s="248"/>
      <c r="B20" s="249"/>
      <c r="C20" s="41" t="s">
        <v>445</v>
      </c>
      <c r="D20" s="39">
        <v>10</v>
      </c>
      <c r="E20" s="311"/>
      <c r="F20" s="311"/>
      <c r="G20" s="248"/>
      <c r="H20" s="241"/>
      <c r="I20" s="307"/>
    </row>
    <row r="21" spans="1:9" ht="63">
      <c r="A21" s="240">
        <v>11</v>
      </c>
      <c r="B21" s="250" t="s">
        <v>132</v>
      </c>
      <c r="C21" s="41" t="s">
        <v>1115</v>
      </c>
      <c r="D21" s="33">
        <v>70</v>
      </c>
      <c r="E21" s="309">
        <f>SUM(D21:D25)</f>
        <v>130</v>
      </c>
      <c r="F21" s="309">
        <v>125</v>
      </c>
      <c r="G21" s="240" t="s">
        <v>109</v>
      </c>
      <c r="H21" s="240"/>
      <c r="I21" s="308"/>
    </row>
    <row r="22" spans="1:9" ht="63">
      <c r="A22" s="242"/>
      <c r="B22" s="239"/>
      <c r="C22" s="41" t="s">
        <v>1114</v>
      </c>
      <c r="D22" s="33">
        <v>20</v>
      </c>
      <c r="E22" s="310"/>
      <c r="F22" s="310"/>
      <c r="G22" s="242"/>
      <c r="H22" s="242"/>
      <c r="I22" s="306"/>
    </row>
    <row r="23" spans="1:9" ht="31.5">
      <c r="A23" s="242"/>
      <c r="B23" s="239"/>
      <c r="C23" s="41" t="s">
        <v>447</v>
      </c>
      <c r="D23" s="33">
        <v>10</v>
      </c>
      <c r="E23" s="310"/>
      <c r="F23" s="310"/>
      <c r="G23" s="242"/>
      <c r="H23" s="242"/>
      <c r="I23" s="306"/>
    </row>
    <row r="24" spans="1:9" ht="31.5">
      <c r="A24" s="242"/>
      <c r="B24" s="239"/>
      <c r="C24" s="41" t="s">
        <v>448</v>
      </c>
      <c r="D24" s="33">
        <v>10</v>
      </c>
      <c r="E24" s="310"/>
      <c r="F24" s="310"/>
      <c r="G24" s="242"/>
      <c r="H24" s="242"/>
      <c r="I24" s="306"/>
    </row>
    <row r="25" spans="1:9" ht="31.5">
      <c r="A25" s="241"/>
      <c r="B25" s="251"/>
      <c r="C25" s="84" t="s">
        <v>330</v>
      </c>
      <c r="D25" s="33">
        <v>20</v>
      </c>
      <c r="E25" s="311"/>
      <c r="F25" s="311"/>
      <c r="G25" s="241"/>
      <c r="H25" s="241"/>
      <c r="I25" s="307"/>
    </row>
    <row r="26" spans="1:9" ht="31.5">
      <c r="A26" s="33">
        <v>12</v>
      </c>
      <c r="B26" s="40" t="s">
        <v>133</v>
      </c>
      <c r="C26" s="41" t="s">
        <v>1116</v>
      </c>
      <c r="D26" s="33">
        <v>10</v>
      </c>
      <c r="E26" s="34">
        <v>10</v>
      </c>
      <c r="F26" s="34">
        <v>125</v>
      </c>
      <c r="G26" s="33"/>
      <c r="H26" s="33">
        <f>F26-E26</f>
        <v>115</v>
      </c>
      <c r="I26" s="44"/>
    </row>
    <row r="27" spans="1:9" ht="31.5">
      <c r="A27" s="248">
        <v>13</v>
      </c>
      <c r="B27" s="250" t="s">
        <v>134</v>
      </c>
      <c r="C27" s="41" t="s">
        <v>407</v>
      </c>
      <c r="D27" s="33">
        <v>10</v>
      </c>
      <c r="E27" s="218">
        <f>SUM(D27:D28)</f>
        <v>20</v>
      </c>
      <c r="F27" s="218">
        <v>62.5</v>
      </c>
      <c r="G27" s="248"/>
      <c r="H27" s="248">
        <f>F27-E27</f>
        <v>42.5</v>
      </c>
      <c r="I27" s="243" t="s">
        <v>244</v>
      </c>
    </row>
    <row r="28" spans="1:9" ht="31.5">
      <c r="A28" s="248"/>
      <c r="B28" s="251"/>
      <c r="C28" s="41" t="s">
        <v>1117</v>
      </c>
      <c r="D28" s="33">
        <v>10</v>
      </c>
      <c r="E28" s="218"/>
      <c r="F28" s="218"/>
      <c r="G28" s="248"/>
      <c r="H28" s="248"/>
      <c r="I28" s="243"/>
    </row>
    <row r="29" spans="1:9" ht="31.5">
      <c r="A29" s="33">
        <v>14</v>
      </c>
      <c r="B29" s="40" t="s">
        <v>135</v>
      </c>
      <c r="C29" s="41" t="s">
        <v>1118</v>
      </c>
      <c r="D29" s="33">
        <v>10</v>
      </c>
      <c r="E29" s="34">
        <v>10</v>
      </c>
      <c r="F29" s="34">
        <v>125</v>
      </c>
      <c r="G29" s="33"/>
      <c r="H29" s="33">
        <f>F29-E29</f>
        <v>115</v>
      </c>
      <c r="I29" s="44"/>
    </row>
    <row r="30" spans="1:9" ht="31.5">
      <c r="A30" s="248">
        <v>15</v>
      </c>
      <c r="B30" s="250" t="s">
        <v>136</v>
      </c>
      <c r="C30" s="41" t="s">
        <v>1119</v>
      </c>
      <c r="D30" s="33">
        <v>10</v>
      </c>
      <c r="E30" s="218">
        <f>SUM(D30:D31)</f>
        <v>20</v>
      </c>
      <c r="F30" s="218">
        <v>125</v>
      </c>
      <c r="G30" s="248"/>
      <c r="H30" s="248">
        <f>F30-E30</f>
        <v>105</v>
      </c>
      <c r="I30" s="243"/>
    </row>
    <row r="31" spans="1:9" ht="37.5" customHeight="1">
      <c r="A31" s="248"/>
      <c r="B31" s="251"/>
      <c r="C31" s="41" t="s">
        <v>446</v>
      </c>
      <c r="D31" s="33">
        <v>10</v>
      </c>
      <c r="E31" s="218"/>
      <c r="F31" s="218"/>
      <c r="G31" s="248"/>
      <c r="H31" s="248"/>
      <c r="I31" s="243"/>
    </row>
    <row r="32" spans="1:9" ht="15.75">
      <c r="A32" s="453"/>
      <c r="B32" s="454"/>
      <c r="C32" s="180" t="s">
        <v>116</v>
      </c>
      <c r="D32" s="181">
        <f>SUM(F5:F30)</f>
        <v>1555.5</v>
      </c>
      <c r="E32" s="455" t="s">
        <v>115</v>
      </c>
      <c r="F32" s="455"/>
      <c r="G32" s="455"/>
      <c r="H32" s="181">
        <f>SUM(H5:H30)</f>
        <v>417.5</v>
      </c>
      <c r="I32" s="182"/>
    </row>
    <row r="33" spans="1:9" ht="15.75">
      <c r="A33" s="288" t="s">
        <v>470</v>
      </c>
      <c r="B33" s="289"/>
      <c r="C33" s="30" t="s">
        <v>118</v>
      </c>
      <c r="D33" s="289" t="s">
        <v>1135</v>
      </c>
      <c r="E33" s="289"/>
      <c r="F33" s="289"/>
      <c r="G33" s="289"/>
      <c r="H33" s="289"/>
      <c r="I33" s="290"/>
    </row>
    <row r="34" spans="1:9" ht="15.75">
      <c r="A34" s="72"/>
      <c r="B34" s="72"/>
      <c r="C34" s="72"/>
      <c r="D34" s="72"/>
      <c r="E34" s="72"/>
      <c r="F34" s="72"/>
      <c r="G34" s="72"/>
      <c r="H34" s="72"/>
      <c r="I34" s="72"/>
    </row>
    <row r="35" spans="1:9" ht="15.75">
      <c r="A35" s="72"/>
      <c r="B35" s="72"/>
      <c r="C35" s="72"/>
      <c r="D35" s="72"/>
      <c r="E35" s="72"/>
      <c r="F35" s="72"/>
      <c r="G35" s="72"/>
      <c r="H35" s="72"/>
      <c r="I35" s="72"/>
    </row>
    <row r="36" spans="1:9" ht="15.75">
      <c r="A36" s="72"/>
      <c r="B36" s="72"/>
      <c r="C36" s="72"/>
      <c r="D36" s="72"/>
      <c r="E36" s="72"/>
      <c r="F36" s="72"/>
      <c r="G36" s="72"/>
      <c r="H36" s="72"/>
      <c r="I36" s="72"/>
    </row>
    <row r="37" spans="1:9" ht="15.75">
      <c r="A37" s="72"/>
      <c r="B37" s="72"/>
      <c r="C37" s="72"/>
      <c r="D37" s="72"/>
      <c r="E37" s="72"/>
      <c r="F37" s="72"/>
      <c r="G37" s="72"/>
      <c r="H37" s="72"/>
      <c r="I37" s="72"/>
    </row>
    <row r="38" spans="1:9" ht="15.75">
      <c r="A38" s="72"/>
      <c r="B38" s="72"/>
      <c r="C38" s="72"/>
      <c r="D38" s="72"/>
      <c r="E38" s="72"/>
      <c r="F38" s="72"/>
      <c r="G38" s="72"/>
      <c r="H38" s="72"/>
      <c r="I38" s="72"/>
    </row>
    <row r="39" spans="1:9" ht="15.75">
      <c r="A39" s="72"/>
      <c r="B39" s="72"/>
      <c r="C39" s="72"/>
      <c r="D39" s="72"/>
      <c r="E39" s="72"/>
      <c r="F39" s="72"/>
      <c r="G39" s="72"/>
      <c r="H39" s="72"/>
      <c r="I39" s="72"/>
    </row>
    <row r="40" spans="1:9" ht="15.75">
      <c r="A40" s="72"/>
      <c r="B40" s="72"/>
      <c r="C40" s="72"/>
      <c r="D40" s="72"/>
      <c r="E40" s="72"/>
      <c r="F40" s="72"/>
      <c r="G40" s="72"/>
      <c r="H40" s="72"/>
      <c r="I40" s="72"/>
    </row>
    <row r="41" spans="1:9" ht="15.75">
      <c r="A41" s="72"/>
      <c r="B41" s="72"/>
      <c r="C41" s="72"/>
      <c r="D41" s="72"/>
      <c r="E41" s="72"/>
      <c r="F41" s="72"/>
      <c r="G41" s="72"/>
      <c r="H41" s="72"/>
      <c r="I41" s="72"/>
    </row>
    <row r="42" spans="1:9" ht="15.75">
      <c r="A42" s="72"/>
      <c r="B42" s="72"/>
      <c r="C42" s="72"/>
      <c r="D42" s="72"/>
      <c r="E42" s="72"/>
      <c r="F42" s="72"/>
      <c r="G42" s="72"/>
      <c r="H42" s="72"/>
      <c r="I42" s="72"/>
    </row>
    <row r="43" spans="1:9" ht="15.75">
      <c r="A43" s="72"/>
      <c r="B43" s="72"/>
      <c r="C43" s="72"/>
      <c r="D43" s="72"/>
      <c r="E43" s="72"/>
      <c r="F43" s="72"/>
      <c r="G43" s="72"/>
      <c r="H43" s="72"/>
      <c r="I43" s="72"/>
    </row>
    <row r="44" spans="1:9" ht="15.75">
      <c r="A44" s="72"/>
      <c r="B44" s="72"/>
      <c r="C44" s="72"/>
      <c r="D44" s="72"/>
      <c r="E44" s="72"/>
      <c r="F44" s="72"/>
      <c r="G44" s="72"/>
      <c r="H44" s="72"/>
      <c r="I44" s="72"/>
    </row>
    <row r="45" spans="1:9" ht="15.75">
      <c r="A45" s="72"/>
      <c r="B45" s="72"/>
      <c r="C45" s="72"/>
      <c r="D45" s="72"/>
      <c r="E45" s="72"/>
      <c r="F45" s="72"/>
      <c r="G45" s="72"/>
      <c r="H45" s="72"/>
      <c r="I45" s="72"/>
    </row>
    <row r="46" spans="1:9" ht="16.5" customHeight="1">
      <c r="A46" s="72"/>
      <c r="B46" s="72"/>
      <c r="C46" s="72"/>
      <c r="D46" s="72"/>
      <c r="E46" s="72"/>
      <c r="F46" s="72"/>
      <c r="G46" s="72"/>
      <c r="H46" s="72"/>
      <c r="I46" s="72"/>
    </row>
    <row r="47" spans="1:9" ht="16.5" customHeight="1">
      <c r="A47" s="72"/>
      <c r="B47" s="72"/>
      <c r="C47" s="72"/>
      <c r="D47" s="72"/>
      <c r="E47" s="72"/>
      <c r="F47" s="72"/>
      <c r="G47" s="72"/>
      <c r="H47" s="72"/>
      <c r="I47" s="72"/>
    </row>
    <row r="48" spans="1:9" ht="16.5" customHeight="1">
      <c r="A48" s="72"/>
      <c r="B48" s="72"/>
      <c r="C48" s="72"/>
      <c r="D48" s="72"/>
      <c r="E48" s="72"/>
      <c r="F48" s="72"/>
      <c r="G48" s="72"/>
      <c r="H48" s="72"/>
      <c r="I48" s="72"/>
    </row>
    <row r="49" spans="1:9" ht="15.75">
      <c r="A49" s="72"/>
      <c r="B49" s="72"/>
      <c r="C49" s="72"/>
      <c r="D49" s="72"/>
      <c r="E49" s="72"/>
      <c r="F49" s="72"/>
      <c r="G49" s="72"/>
      <c r="H49" s="72"/>
      <c r="I49" s="72"/>
    </row>
    <row r="50" spans="1:9" ht="15.75">
      <c r="A50" s="72"/>
      <c r="B50" s="72"/>
      <c r="C50" s="72"/>
      <c r="D50" s="72"/>
      <c r="E50" s="72"/>
      <c r="F50" s="72"/>
      <c r="G50" s="72"/>
      <c r="H50" s="72"/>
      <c r="I50" s="72"/>
    </row>
    <row r="51" spans="1:9" ht="15.75">
      <c r="A51" s="72"/>
      <c r="B51" s="72"/>
      <c r="C51" s="72"/>
      <c r="D51" s="72"/>
      <c r="E51" s="72"/>
      <c r="F51" s="72"/>
      <c r="G51" s="72"/>
      <c r="H51" s="72"/>
      <c r="I51" s="72"/>
    </row>
    <row r="52" spans="1:9" ht="15.75">
      <c r="A52" s="72"/>
      <c r="B52" s="72"/>
      <c r="C52" s="72"/>
      <c r="D52" s="72"/>
      <c r="E52" s="72"/>
      <c r="F52" s="72"/>
      <c r="G52" s="72"/>
      <c r="H52" s="72"/>
      <c r="I52" s="72"/>
    </row>
    <row r="53" spans="1:9" ht="15.75">
      <c r="A53" s="72"/>
      <c r="B53" s="72"/>
      <c r="C53" s="72"/>
      <c r="D53" s="72"/>
      <c r="E53" s="72"/>
      <c r="F53" s="72"/>
      <c r="G53" s="72"/>
      <c r="H53" s="72"/>
      <c r="I53" s="72"/>
    </row>
    <row r="54" spans="1:9" ht="15.75">
      <c r="A54" s="72"/>
      <c r="B54" s="72"/>
      <c r="C54" s="72"/>
      <c r="D54" s="72"/>
      <c r="E54" s="72"/>
      <c r="F54" s="72"/>
      <c r="G54" s="72"/>
      <c r="H54" s="72"/>
      <c r="I54" s="72"/>
    </row>
    <row r="55" spans="1:9" ht="15.75">
      <c r="A55" s="72"/>
      <c r="B55" s="72"/>
      <c r="C55" s="72"/>
      <c r="D55" s="72"/>
      <c r="E55" s="72"/>
      <c r="F55" s="72"/>
      <c r="G55" s="72"/>
      <c r="H55" s="72"/>
      <c r="I55" s="72"/>
    </row>
    <row r="56" spans="1:9" ht="15.75">
      <c r="A56" s="72"/>
      <c r="B56" s="72"/>
      <c r="C56" s="72"/>
      <c r="D56" s="72"/>
      <c r="E56" s="72"/>
      <c r="F56" s="72"/>
      <c r="G56" s="72"/>
      <c r="H56" s="72"/>
      <c r="I56" s="72"/>
    </row>
    <row r="57" spans="1:9" ht="15.75">
      <c r="A57" s="72"/>
      <c r="B57" s="72"/>
      <c r="C57" s="72"/>
      <c r="D57" s="72"/>
      <c r="E57" s="72"/>
      <c r="F57" s="72"/>
      <c r="G57" s="72"/>
      <c r="H57" s="72"/>
      <c r="I57" s="72"/>
    </row>
    <row r="58" spans="1:9" ht="15.75">
      <c r="A58" s="72"/>
      <c r="B58" s="72"/>
      <c r="C58" s="72"/>
      <c r="D58" s="72"/>
      <c r="E58" s="72"/>
      <c r="F58" s="72"/>
      <c r="G58" s="72"/>
      <c r="H58" s="72"/>
      <c r="I58" s="72"/>
    </row>
    <row r="59" spans="1:9" ht="15.75">
      <c r="A59" s="72"/>
      <c r="B59" s="72"/>
      <c r="C59" s="72"/>
      <c r="D59" s="72"/>
      <c r="E59" s="72"/>
      <c r="F59" s="72"/>
      <c r="G59" s="72"/>
      <c r="H59" s="72"/>
      <c r="I59" s="72"/>
    </row>
    <row r="60" spans="1:9" ht="15.75">
      <c r="A60" s="72"/>
      <c r="B60" s="72"/>
      <c r="C60" s="72"/>
      <c r="D60" s="72"/>
      <c r="E60" s="72"/>
      <c r="F60" s="72"/>
      <c r="G60" s="72"/>
      <c r="H60" s="72"/>
      <c r="I60" s="72"/>
    </row>
    <row r="61" spans="1:9" ht="15.75">
      <c r="A61" s="72"/>
      <c r="B61" s="72"/>
      <c r="C61" s="72"/>
      <c r="D61" s="72"/>
      <c r="E61" s="72"/>
      <c r="F61" s="72"/>
      <c r="G61" s="72"/>
      <c r="H61" s="72"/>
      <c r="I61" s="72"/>
    </row>
    <row r="62" spans="1:9" ht="15.75">
      <c r="A62" s="72"/>
      <c r="B62" s="72"/>
      <c r="C62" s="72"/>
      <c r="D62" s="72"/>
      <c r="E62" s="72"/>
      <c r="F62" s="72"/>
      <c r="G62" s="72"/>
      <c r="H62" s="72"/>
      <c r="I62" s="72"/>
    </row>
    <row r="63" spans="1:9" ht="15.75">
      <c r="A63" s="72"/>
      <c r="B63" s="72"/>
      <c r="C63" s="72"/>
      <c r="D63" s="72"/>
      <c r="E63" s="72"/>
      <c r="F63" s="72"/>
      <c r="G63" s="72"/>
      <c r="H63" s="72"/>
      <c r="I63" s="72"/>
    </row>
    <row r="64" spans="1:9" ht="15.75">
      <c r="A64" s="72"/>
      <c r="B64" s="72"/>
      <c r="C64" s="72"/>
      <c r="D64" s="72"/>
      <c r="E64" s="72"/>
      <c r="F64" s="72"/>
      <c r="G64" s="72"/>
      <c r="H64" s="72"/>
      <c r="I64" s="72"/>
    </row>
    <row r="65" spans="1:9" ht="16.5" customHeight="1">
      <c r="A65" s="72"/>
      <c r="B65" s="72"/>
      <c r="C65" s="72"/>
      <c r="D65" s="72"/>
      <c r="E65" s="72"/>
      <c r="F65" s="72"/>
      <c r="G65" s="72"/>
      <c r="H65" s="72"/>
      <c r="I65" s="72"/>
    </row>
    <row r="66" spans="1:9" ht="16.5" customHeight="1">
      <c r="A66" s="72"/>
      <c r="B66" s="72"/>
      <c r="C66" s="72"/>
      <c r="D66" s="72"/>
      <c r="E66" s="72"/>
      <c r="F66" s="72"/>
      <c r="G66" s="72"/>
      <c r="H66" s="72"/>
      <c r="I66" s="72"/>
    </row>
    <row r="67" spans="1:9" ht="16.5" customHeight="1">
      <c r="A67" s="72"/>
      <c r="B67" s="72"/>
      <c r="C67" s="72"/>
      <c r="D67" s="72"/>
      <c r="E67" s="72"/>
      <c r="F67" s="72"/>
      <c r="G67" s="72"/>
      <c r="H67" s="72"/>
      <c r="I67" s="72"/>
    </row>
    <row r="68" spans="1:9" ht="16.5" customHeight="1">
      <c r="A68" s="72"/>
      <c r="B68" s="72"/>
      <c r="C68" s="72"/>
      <c r="D68" s="72"/>
      <c r="E68" s="72"/>
      <c r="F68" s="72"/>
      <c r="G68" s="72"/>
      <c r="H68" s="72"/>
      <c r="I68" s="72"/>
    </row>
    <row r="69" spans="1:9" ht="16.5" customHeight="1">
      <c r="A69" s="72"/>
      <c r="B69" s="72"/>
      <c r="C69" s="72"/>
      <c r="D69" s="72"/>
      <c r="E69" s="72"/>
      <c r="F69" s="72"/>
      <c r="G69" s="72"/>
      <c r="H69" s="72"/>
      <c r="I69" s="72"/>
    </row>
    <row r="70" spans="1:9" ht="16.5" customHeight="1">
      <c r="A70" s="72"/>
      <c r="B70" s="72"/>
      <c r="C70" s="72"/>
      <c r="D70" s="72"/>
      <c r="E70" s="72"/>
      <c r="F70" s="72"/>
      <c r="G70" s="72"/>
      <c r="H70" s="72"/>
      <c r="I70" s="72"/>
    </row>
    <row r="71" spans="1:9" ht="16.5" customHeight="1">
      <c r="A71" s="72"/>
      <c r="B71" s="72"/>
      <c r="C71" s="72"/>
      <c r="D71" s="72"/>
      <c r="E71" s="72"/>
      <c r="F71" s="72"/>
      <c r="G71" s="72"/>
      <c r="H71" s="72"/>
      <c r="I71" s="72"/>
    </row>
    <row r="72" spans="1:9" ht="16.5" customHeight="1">
      <c r="A72" s="72"/>
      <c r="B72" s="72"/>
      <c r="C72" s="72"/>
      <c r="D72" s="72"/>
      <c r="E72" s="72"/>
      <c r="F72" s="72"/>
      <c r="G72" s="72"/>
      <c r="H72" s="72"/>
      <c r="I72" s="72"/>
    </row>
    <row r="73" spans="1:9" ht="16.5" customHeight="1">
      <c r="A73" s="72"/>
      <c r="B73" s="72"/>
      <c r="C73" s="72"/>
      <c r="D73" s="72"/>
      <c r="E73" s="72"/>
      <c r="F73" s="72"/>
      <c r="G73" s="72"/>
      <c r="H73" s="72"/>
      <c r="I73" s="72"/>
    </row>
    <row r="74" spans="1:9" ht="16.5" customHeight="1">
      <c r="A74" s="72"/>
      <c r="B74" s="72"/>
      <c r="C74" s="72"/>
      <c r="D74" s="72"/>
      <c r="E74" s="72"/>
      <c r="F74" s="72"/>
      <c r="G74" s="72"/>
      <c r="H74" s="72"/>
      <c r="I74" s="72"/>
    </row>
    <row r="75" spans="1:9" ht="16.5" customHeight="1">
      <c r="A75" s="72"/>
      <c r="B75" s="72"/>
      <c r="C75" s="72"/>
      <c r="D75" s="72"/>
      <c r="E75" s="72"/>
      <c r="F75" s="72"/>
      <c r="G75" s="72"/>
      <c r="H75" s="72"/>
      <c r="I75" s="72"/>
    </row>
    <row r="76" spans="1:9" ht="16.5" customHeight="1">
      <c r="A76" s="72"/>
      <c r="B76" s="72"/>
      <c r="C76" s="72"/>
      <c r="D76" s="72"/>
      <c r="E76" s="72"/>
      <c r="F76" s="72"/>
      <c r="G76" s="72"/>
      <c r="H76" s="72"/>
      <c r="I76" s="72"/>
    </row>
    <row r="77" spans="1:9" ht="16.5" customHeight="1">
      <c r="A77" s="72"/>
      <c r="B77" s="72"/>
      <c r="C77" s="72"/>
      <c r="D77" s="72"/>
      <c r="E77" s="72"/>
      <c r="F77" s="72"/>
      <c r="G77" s="72"/>
      <c r="H77" s="72"/>
      <c r="I77" s="72"/>
    </row>
    <row r="78" spans="1:9" ht="16.5" customHeight="1">
      <c r="A78" s="72"/>
      <c r="B78" s="72"/>
      <c r="C78" s="72"/>
      <c r="D78" s="72"/>
      <c r="E78" s="72"/>
      <c r="F78" s="72"/>
      <c r="G78" s="72"/>
      <c r="H78" s="72"/>
      <c r="I78" s="72"/>
    </row>
    <row r="79" spans="1:9" ht="16.5" customHeight="1">
      <c r="A79" s="72"/>
      <c r="B79" s="72"/>
      <c r="C79" s="72"/>
      <c r="D79" s="72"/>
      <c r="E79" s="72"/>
      <c r="F79" s="72"/>
      <c r="G79" s="72"/>
      <c r="H79" s="72"/>
      <c r="I79" s="72"/>
    </row>
    <row r="80" spans="1:9" ht="16.5" customHeight="1">
      <c r="A80" s="72"/>
      <c r="B80" s="72"/>
      <c r="C80" s="72"/>
      <c r="D80" s="72"/>
      <c r="E80" s="72"/>
      <c r="F80" s="72"/>
      <c r="G80" s="72"/>
      <c r="H80" s="72"/>
      <c r="I80" s="72"/>
    </row>
    <row r="81" spans="1:9" ht="16.5" customHeight="1">
      <c r="A81" s="72"/>
      <c r="B81" s="72"/>
      <c r="C81" s="72"/>
      <c r="D81" s="72"/>
      <c r="E81" s="72"/>
      <c r="F81" s="72"/>
      <c r="G81" s="72"/>
      <c r="H81" s="72"/>
      <c r="I81" s="72"/>
    </row>
    <row r="82" spans="1:9" ht="16.5" customHeight="1">
      <c r="A82" s="72"/>
      <c r="B82" s="72"/>
      <c r="C82" s="72"/>
      <c r="D82" s="72"/>
      <c r="E82" s="72"/>
      <c r="F82" s="72"/>
      <c r="G82" s="72"/>
      <c r="H82" s="72"/>
      <c r="I82" s="72"/>
    </row>
    <row r="83" spans="1:9" ht="16.5" customHeight="1">
      <c r="A83" s="72"/>
      <c r="B83" s="72"/>
      <c r="C83" s="72"/>
      <c r="D83" s="72"/>
      <c r="E83" s="72"/>
      <c r="F83" s="72"/>
      <c r="G83" s="72"/>
      <c r="H83" s="72"/>
      <c r="I83" s="72"/>
    </row>
    <row r="84" spans="1:9" ht="16.5" customHeight="1">
      <c r="A84" s="72"/>
      <c r="B84" s="72"/>
      <c r="C84" s="72"/>
      <c r="D84" s="72"/>
      <c r="E84" s="72"/>
      <c r="F84" s="72"/>
      <c r="G84" s="72"/>
      <c r="H84" s="72"/>
      <c r="I84" s="72"/>
    </row>
    <row r="85" spans="1:9" ht="16.5" customHeight="1">
      <c r="A85" s="72"/>
      <c r="B85" s="72"/>
      <c r="C85" s="72"/>
      <c r="D85" s="72"/>
      <c r="E85" s="72"/>
      <c r="F85" s="72"/>
      <c r="G85" s="72"/>
      <c r="H85" s="72"/>
      <c r="I85" s="72"/>
    </row>
    <row r="86" spans="1:9" ht="16.5" customHeight="1">
      <c r="A86" s="72"/>
      <c r="B86" s="72"/>
      <c r="C86" s="72"/>
      <c r="D86" s="72"/>
      <c r="E86" s="72"/>
      <c r="F86" s="72"/>
      <c r="G86" s="72"/>
      <c r="H86" s="72"/>
      <c r="I86" s="72"/>
    </row>
    <row r="87" spans="1:9" ht="16.5" customHeight="1">
      <c r="A87" s="72"/>
      <c r="B87" s="72"/>
      <c r="C87" s="72"/>
      <c r="D87" s="72"/>
      <c r="E87" s="72"/>
      <c r="F87" s="72"/>
      <c r="G87" s="72"/>
      <c r="H87" s="72"/>
      <c r="I87" s="72"/>
    </row>
    <row r="88" spans="1:9" ht="16.5" customHeight="1">
      <c r="A88" s="72"/>
      <c r="B88" s="72"/>
      <c r="C88" s="72"/>
      <c r="D88" s="72"/>
      <c r="E88" s="72"/>
      <c r="F88" s="72"/>
      <c r="G88" s="72"/>
      <c r="H88" s="72"/>
      <c r="I88" s="72"/>
    </row>
    <row r="89" spans="1:9" ht="16.5" customHeight="1">
      <c r="A89" s="72"/>
      <c r="B89" s="72"/>
      <c r="C89" s="72"/>
      <c r="D89" s="72"/>
      <c r="E89" s="72"/>
      <c r="F89" s="72"/>
      <c r="G89" s="72"/>
      <c r="H89" s="72"/>
      <c r="I89" s="72"/>
    </row>
    <row r="90" spans="1:9" ht="16.5" customHeight="1">
      <c r="A90" s="65"/>
      <c r="B90" s="63"/>
      <c r="C90" s="63"/>
      <c r="D90" s="65"/>
      <c r="E90" s="63"/>
      <c r="F90" s="63"/>
      <c r="G90" s="63"/>
      <c r="H90" s="63"/>
      <c r="I90" s="63"/>
    </row>
    <row r="91" spans="1:9" ht="16.5" customHeight="1">
      <c r="A91" s="65"/>
      <c r="B91" s="63"/>
      <c r="C91" s="63"/>
      <c r="D91" s="65"/>
      <c r="E91" s="63"/>
      <c r="F91" s="63"/>
      <c r="G91" s="63"/>
      <c r="H91" s="63"/>
      <c r="I91" s="63"/>
    </row>
    <row r="92" spans="1:9" ht="16.5" customHeight="1">
      <c r="A92" s="65"/>
      <c r="B92" s="63"/>
      <c r="C92" s="63"/>
      <c r="D92" s="65"/>
      <c r="E92" s="63"/>
      <c r="F92" s="63"/>
      <c r="G92" s="63"/>
      <c r="H92" s="63"/>
      <c r="I92" s="63"/>
    </row>
    <row r="93" spans="1:9" ht="16.5" customHeight="1">
      <c r="A93" s="65"/>
      <c r="B93" s="63"/>
      <c r="C93" s="63"/>
      <c r="D93" s="65"/>
      <c r="E93" s="63"/>
      <c r="F93" s="63"/>
      <c r="G93" s="63"/>
      <c r="H93" s="63"/>
      <c r="I93" s="63"/>
    </row>
    <row r="94" spans="1:9" ht="16.5" customHeight="1">
      <c r="A94" s="65"/>
      <c r="B94" s="63"/>
      <c r="C94" s="63"/>
      <c r="D94" s="65"/>
      <c r="E94" s="63"/>
      <c r="F94" s="63"/>
      <c r="G94" s="63"/>
      <c r="H94" s="63"/>
      <c r="I94" s="63"/>
    </row>
    <row r="95" spans="1:9" ht="16.5" customHeight="1">
      <c r="A95" s="65"/>
      <c r="B95" s="63"/>
      <c r="C95" s="63"/>
      <c r="D95" s="65"/>
      <c r="E95" s="63"/>
      <c r="F95" s="63"/>
      <c r="G95" s="63"/>
      <c r="H95" s="63"/>
      <c r="I95" s="63"/>
    </row>
    <row r="96" spans="1:9" ht="16.5" customHeight="1">
      <c r="A96" s="65"/>
      <c r="B96" s="63"/>
      <c r="C96" s="63"/>
      <c r="D96" s="65"/>
      <c r="E96" s="63"/>
      <c r="F96" s="63"/>
      <c r="G96" s="63"/>
      <c r="H96" s="63"/>
      <c r="I96" s="63"/>
    </row>
    <row r="97" spans="1:9" ht="16.5" customHeight="1">
      <c r="A97" s="65"/>
      <c r="B97" s="63"/>
      <c r="C97" s="63"/>
      <c r="D97" s="65"/>
      <c r="E97" s="63"/>
      <c r="F97" s="63"/>
      <c r="G97" s="63"/>
      <c r="H97" s="63"/>
      <c r="I97" s="63"/>
    </row>
    <row r="98" spans="1:9" ht="16.5" customHeight="1">
      <c r="A98" s="65"/>
      <c r="B98" s="63"/>
      <c r="C98" s="63"/>
      <c r="D98" s="65"/>
      <c r="E98" s="63"/>
      <c r="F98" s="63"/>
      <c r="G98" s="63"/>
      <c r="H98" s="63"/>
      <c r="I98" s="63"/>
    </row>
    <row r="99" spans="1:9" ht="16.5" customHeight="1">
      <c r="A99" s="65"/>
      <c r="B99" s="63"/>
      <c r="C99" s="63"/>
      <c r="D99" s="65"/>
      <c r="E99" s="63"/>
      <c r="F99" s="63"/>
      <c r="G99" s="63"/>
      <c r="H99" s="63"/>
      <c r="I99" s="63"/>
    </row>
    <row r="100" spans="1:9" ht="16.5" customHeight="1">
      <c r="A100" s="65"/>
      <c r="B100" s="63"/>
      <c r="C100" s="63"/>
      <c r="D100" s="65"/>
      <c r="E100" s="63"/>
      <c r="F100" s="63"/>
      <c r="G100" s="63"/>
      <c r="H100" s="63"/>
      <c r="I100" s="63"/>
    </row>
    <row r="101" spans="1:9" ht="16.5" customHeight="1">
      <c r="A101" s="65"/>
      <c r="B101" s="63"/>
      <c r="C101" s="63"/>
      <c r="D101" s="65"/>
      <c r="E101" s="63"/>
      <c r="F101" s="63"/>
      <c r="G101" s="63"/>
      <c r="H101" s="63"/>
      <c r="I101" s="63"/>
    </row>
    <row r="102" spans="1:9" ht="16.5" customHeight="1">
      <c r="A102" s="65"/>
      <c r="B102" s="63"/>
      <c r="C102" s="63"/>
      <c r="D102" s="65"/>
      <c r="E102" s="63"/>
      <c r="F102" s="63"/>
      <c r="G102" s="63"/>
      <c r="H102" s="63"/>
      <c r="I102" s="63"/>
    </row>
    <row r="103" spans="1:9" ht="16.5" customHeight="1">
      <c r="A103" s="65"/>
      <c r="B103" s="63"/>
      <c r="C103" s="63"/>
      <c r="D103" s="65"/>
      <c r="E103" s="63"/>
      <c r="F103" s="63"/>
      <c r="G103" s="63"/>
      <c r="H103" s="63"/>
      <c r="I103" s="63"/>
    </row>
    <row r="104" spans="1:9" ht="16.5" customHeight="1">
      <c r="A104" s="65"/>
      <c r="B104" s="63"/>
      <c r="C104" s="63"/>
      <c r="D104" s="65"/>
      <c r="E104" s="63"/>
      <c r="F104" s="63"/>
      <c r="G104" s="63"/>
      <c r="H104" s="63"/>
      <c r="I104" s="63"/>
    </row>
    <row r="105" spans="1:9" ht="16.5" customHeight="1">
      <c r="A105" s="65"/>
      <c r="B105" s="63"/>
      <c r="C105" s="63"/>
      <c r="D105" s="65"/>
      <c r="E105" s="63"/>
      <c r="F105" s="63"/>
      <c r="G105" s="63"/>
      <c r="H105" s="63"/>
      <c r="I105" s="63"/>
    </row>
    <row r="106" spans="1:9" ht="16.5" customHeight="1">
      <c r="A106" s="65"/>
      <c r="B106" s="63"/>
      <c r="C106" s="63"/>
      <c r="D106" s="65"/>
      <c r="E106" s="63"/>
      <c r="F106" s="63"/>
      <c r="G106" s="63"/>
      <c r="H106" s="63"/>
      <c r="I106" s="63"/>
    </row>
    <row r="107" spans="1:9" ht="16.5" customHeight="1">
      <c r="A107" s="65"/>
      <c r="B107" s="63"/>
      <c r="C107" s="63"/>
      <c r="D107" s="65"/>
      <c r="E107" s="63"/>
      <c r="F107" s="63"/>
      <c r="G107" s="63"/>
      <c r="H107" s="63"/>
      <c r="I107" s="63"/>
    </row>
    <row r="108" spans="1:9" ht="16.5" customHeight="1">
      <c r="A108" s="65"/>
      <c r="B108" s="63"/>
      <c r="C108" s="63"/>
      <c r="D108" s="65"/>
      <c r="E108" s="63"/>
      <c r="F108" s="63"/>
      <c r="G108" s="63"/>
      <c r="H108" s="63"/>
      <c r="I108" s="63"/>
    </row>
    <row r="109" spans="1:9" ht="16.5" customHeight="1">
      <c r="A109" s="65"/>
      <c r="B109" s="63"/>
      <c r="C109" s="63"/>
      <c r="D109" s="65"/>
      <c r="E109" s="63"/>
      <c r="F109" s="63"/>
      <c r="G109" s="63"/>
      <c r="H109" s="63"/>
      <c r="I109" s="63"/>
    </row>
    <row r="110" spans="1:9" ht="16.5" customHeight="1">
      <c r="A110" s="65"/>
      <c r="B110" s="63"/>
      <c r="C110" s="63"/>
      <c r="D110" s="65"/>
      <c r="E110" s="63"/>
      <c r="F110" s="63"/>
      <c r="G110" s="63"/>
      <c r="H110" s="63"/>
      <c r="I110" s="63"/>
    </row>
    <row r="111" spans="1:9" ht="16.5" customHeight="1">
      <c r="A111" s="65"/>
      <c r="B111" s="63"/>
      <c r="C111" s="63"/>
      <c r="D111" s="65"/>
      <c r="E111" s="63"/>
      <c r="F111" s="63"/>
      <c r="G111" s="63"/>
      <c r="H111" s="63"/>
      <c r="I111" s="63"/>
    </row>
    <row r="112" spans="1:9" ht="16.5" customHeight="1">
      <c r="A112" s="65"/>
      <c r="B112" s="63"/>
      <c r="C112" s="63"/>
      <c r="D112" s="65"/>
      <c r="E112" s="63"/>
      <c r="F112" s="63"/>
      <c r="G112" s="63"/>
      <c r="H112" s="63"/>
      <c r="I112" s="63"/>
    </row>
    <row r="113" spans="1:9" ht="16.5" customHeight="1">
      <c r="A113" s="65"/>
      <c r="B113" s="63"/>
      <c r="C113" s="63"/>
      <c r="D113" s="65"/>
      <c r="E113" s="63"/>
      <c r="F113" s="63"/>
      <c r="G113" s="63"/>
      <c r="H113" s="63"/>
      <c r="I113" s="63"/>
    </row>
    <row r="114" spans="1:9" ht="15.75">
      <c r="A114" s="65"/>
      <c r="B114" s="63"/>
      <c r="C114" s="63"/>
      <c r="D114" s="65"/>
      <c r="E114" s="63"/>
      <c r="F114" s="63"/>
      <c r="G114" s="63"/>
      <c r="H114" s="63"/>
      <c r="I114" s="63"/>
    </row>
    <row r="115" spans="1:9" ht="15.75">
      <c r="A115" s="65"/>
      <c r="B115" s="63"/>
      <c r="C115" s="63"/>
      <c r="D115" s="65"/>
      <c r="E115" s="63"/>
      <c r="F115" s="63"/>
      <c r="G115" s="63"/>
      <c r="H115" s="63"/>
      <c r="I115" s="63"/>
    </row>
    <row r="116" spans="1:9" ht="15.75">
      <c r="A116" s="65"/>
      <c r="B116" s="63"/>
      <c r="C116" s="63"/>
      <c r="D116" s="65"/>
      <c r="E116" s="63"/>
      <c r="F116" s="63"/>
      <c r="G116" s="63"/>
      <c r="H116" s="63"/>
      <c r="I116" s="63"/>
    </row>
    <row r="117" spans="1:9" ht="15.75">
      <c r="A117" s="65"/>
      <c r="B117" s="63"/>
      <c r="C117" s="63"/>
      <c r="D117" s="65"/>
      <c r="E117" s="63"/>
      <c r="F117" s="63"/>
      <c r="G117" s="63"/>
      <c r="H117" s="63"/>
      <c r="I117" s="63"/>
    </row>
    <row r="118" spans="1:9" ht="15.75">
      <c r="A118" s="65"/>
      <c r="B118" s="63"/>
      <c r="C118" s="63"/>
      <c r="D118" s="65"/>
      <c r="E118" s="63"/>
      <c r="F118" s="63"/>
      <c r="G118" s="63"/>
      <c r="H118" s="63"/>
      <c r="I118" s="63"/>
    </row>
    <row r="119" spans="1:9" ht="15.75">
      <c r="A119" s="65"/>
      <c r="B119" s="63"/>
      <c r="C119" s="63"/>
      <c r="D119" s="65"/>
      <c r="E119" s="63"/>
      <c r="F119" s="63"/>
      <c r="G119" s="63"/>
      <c r="H119" s="63"/>
      <c r="I119" s="63"/>
    </row>
    <row r="120" spans="1:9" ht="15.75">
      <c r="A120" s="65"/>
      <c r="B120" s="63"/>
      <c r="C120" s="63"/>
      <c r="D120" s="65"/>
      <c r="E120" s="63"/>
      <c r="F120" s="63"/>
      <c r="G120" s="63"/>
      <c r="H120" s="63"/>
      <c r="I120" s="63"/>
    </row>
    <row r="121" spans="1:9" ht="15.75">
      <c r="A121" s="65"/>
      <c r="B121" s="63"/>
      <c r="C121" s="63"/>
      <c r="D121" s="65"/>
      <c r="E121" s="63"/>
      <c r="F121" s="63"/>
      <c r="G121" s="63"/>
      <c r="H121" s="63"/>
      <c r="I121" s="63"/>
    </row>
    <row r="122" spans="1:9" ht="15.75">
      <c r="A122" s="65"/>
      <c r="B122" s="63"/>
      <c r="C122" s="63"/>
      <c r="D122" s="65"/>
      <c r="E122" s="63"/>
      <c r="F122" s="63"/>
      <c r="G122" s="63"/>
      <c r="H122" s="63"/>
      <c r="I122" s="63"/>
    </row>
    <row r="123" spans="1:9" ht="15.75">
      <c r="A123" s="65"/>
      <c r="B123" s="63"/>
      <c r="C123" s="63"/>
      <c r="D123" s="65"/>
      <c r="E123" s="63"/>
      <c r="F123" s="63"/>
      <c r="G123" s="63"/>
      <c r="H123" s="63"/>
      <c r="I123" s="63"/>
    </row>
    <row r="124" spans="1:9" ht="15.75">
      <c r="A124" s="65"/>
      <c r="B124" s="63"/>
      <c r="C124" s="63"/>
      <c r="D124" s="65"/>
      <c r="E124" s="63"/>
      <c r="F124" s="63"/>
      <c r="G124" s="63"/>
      <c r="H124" s="63"/>
      <c r="I124" s="63"/>
    </row>
    <row r="125" spans="1:9" ht="15.75">
      <c r="A125" s="65"/>
      <c r="B125" s="63"/>
      <c r="C125" s="63"/>
      <c r="D125" s="65"/>
      <c r="E125" s="63"/>
      <c r="F125" s="63"/>
      <c r="G125" s="63"/>
      <c r="H125" s="63"/>
      <c r="I125" s="63"/>
    </row>
    <row r="126" spans="1:9" ht="15.75">
      <c r="A126" s="65"/>
      <c r="B126" s="63"/>
      <c r="C126" s="63"/>
      <c r="D126" s="65"/>
      <c r="E126" s="63"/>
      <c r="F126" s="63"/>
      <c r="G126" s="63"/>
      <c r="H126" s="63"/>
      <c r="I126" s="63"/>
    </row>
    <row r="127" spans="1:9" ht="15.75">
      <c r="A127" s="65"/>
      <c r="B127" s="63"/>
      <c r="C127" s="63"/>
      <c r="D127" s="65"/>
      <c r="E127" s="63"/>
      <c r="F127" s="63"/>
      <c r="G127" s="63"/>
      <c r="H127" s="63"/>
      <c r="I127" s="63"/>
    </row>
    <row r="128" spans="1:9" ht="15.75">
      <c r="A128" s="65"/>
      <c r="B128" s="63"/>
      <c r="C128" s="63"/>
      <c r="D128" s="65"/>
      <c r="E128" s="63"/>
      <c r="F128" s="63"/>
      <c r="G128" s="63"/>
      <c r="H128" s="63"/>
      <c r="I128" s="63"/>
    </row>
    <row r="129" spans="1:9" ht="15.75">
      <c r="A129" s="65"/>
      <c r="B129" s="63"/>
      <c r="C129" s="63"/>
      <c r="D129" s="65"/>
      <c r="E129" s="63"/>
      <c r="F129" s="63"/>
      <c r="G129" s="63"/>
      <c r="H129" s="63"/>
      <c r="I129" s="63"/>
    </row>
    <row r="130" spans="1:9" ht="15.75">
      <c r="A130" s="65"/>
      <c r="B130" s="63"/>
      <c r="C130" s="63"/>
      <c r="D130" s="65"/>
      <c r="E130" s="63"/>
      <c r="F130" s="63"/>
      <c r="G130" s="63"/>
      <c r="H130" s="63"/>
      <c r="I130" s="63"/>
    </row>
    <row r="131" spans="1:9" ht="15.75">
      <c r="A131" s="65"/>
      <c r="B131" s="63"/>
      <c r="C131" s="63"/>
      <c r="D131" s="65"/>
      <c r="E131" s="63"/>
      <c r="F131" s="63"/>
      <c r="G131" s="63"/>
      <c r="H131" s="63"/>
      <c r="I131" s="63"/>
    </row>
    <row r="132" spans="1:9" ht="15.75">
      <c r="A132" s="65"/>
      <c r="B132" s="63"/>
      <c r="C132" s="63"/>
      <c r="D132" s="65"/>
      <c r="E132" s="63"/>
      <c r="F132" s="63"/>
      <c r="G132" s="63"/>
      <c r="H132" s="63"/>
      <c r="I132" s="63"/>
    </row>
    <row r="133" spans="1:9" ht="15.75">
      <c r="A133" s="65"/>
      <c r="B133" s="63"/>
      <c r="C133" s="63"/>
      <c r="D133" s="65"/>
      <c r="E133" s="63"/>
      <c r="F133" s="63"/>
      <c r="G133" s="63"/>
      <c r="H133" s="63"/>
      <c r="I133" s="63"/>
    </row>
    <row r="134" spans="1:9" ht="15.75">
      <c r="A134" s="65"/>
      <c r="B134" s="63"/>
      <c r="C134" s="63"/>
      <c r="D134" s="65"/>
      <c r="E134" s="63"/>
      <c r="F134" s="63"/>
      <c r="G134" s="63"/>
      <c r="H134" s="63"/>
      <c r="I134" s="63"/>
    </row>
    <row r="135" spans="1:9" ht="15.75">
      <c r="A135" s="65"/>
      <c r="B135" s="63"/>
      <c r="C135" s="63"/>
      <c r="D135" s="65"/>
      <c r="E135" s="63"/>
      <c r="F135" s="63"/>
      <c r="G135" s="63"/>
      <c r="H135" s="63"/>
      <c r="I135" s="63"/>
    </row>
    <row r="136" spans="1:9" ht="15.75">
      <c r="A136" s="65"/>
      <c r="B136" s="63"/>
      <c r="C136" s="63"/>
      <c r="D136" s="65"/>
      <c r="E136" s="63"/>
      <c r="F136" s="63"/>
      <c r="G136" s="63"/>
      <c r="H136" s="63"/>
      <c r="I136" s="63"/>
    </row>
    <row r="137" spans="1:9" ht="15.75">
      <c r="A137" s="65"/>
      <c r="B137" s="63"/>
      <c r="C137" s="63"/>
      <c r="D137" s="65"/>
      <c r="E137" s="63"/>
      <c r="F137" s="63"/>
      <c r="G137" s="63"/>
      <c r="H137" s="63"/>
      <c r="I137" s="63"/>
    </row>
    <row r="138" spans="1:9" ht="15.75">
      <c r="A138" s="65"/>
      <c r="B138" s="63"/>
      <c r="C138" s="63"/>
      <c r="D138" s="65"/>
      <c r="E138" s="63"/>
      <c r="F138" s="63"/>
      <c r="G138" s="63"/>
      <c r="H138" s="63"/>
      <c r="I138" s="63"/>
    </row>
    <row r="139" spans="1:9" ht="15.75">
      <c r="A139" s="65"/>
      <c r="B139" s="63"/>
      <c r="C139" s="63"/>
      <c r="D139" s="65"/>
      <c r="E139" s="63"/>
      <c r="F139" s="63"/>
      <c r="G139" s="63"/>
      <c r="H139" s="63"/>
      <c r="I139" s="63"/>
    </row>
    <row r="140" spans="1:9" ht="15.75">
      <c r="A140" s="65"/>
      <c r="B140" s="63"/>
      <c r="C140" s="63"/>
      <c r="D140" s="65"/>
      <c r="E140" s="63"/>
      <c r="F140" s="63"/>
      <c r="G140" s="63"/>
      <c r="H140" s="63"/>
      <c r="I140" s="63"/>
    </row>
    <row r="141" spans="1:9" ht="15.75">
      <c r="A141" s="65"/>
      <c r="B141" s="63"/>
      <c r="C141" s="63"/>
      <c r="D141" s="65"/>
      <c r="E141" s="63"/>
      <c r="F141" s="63"/>
      <c r="G141" s="63"/>
      <c r="H141" s="63"/>
      <c r="I141" s="63"/>
    </row>
    <row r="142" spans="1:9" ht="15.75">
      <c r="A142" s="65"/>
      <c r="B142" s="63"/>
      <c r="C142" s="63"/>
      <c r="D142" s="65"/>
      <c r="E142" s="63"/>
      <c r="F142" s="63"/>
      <c r="G142" s="63"/>
      <c r="H142" s="63"/>
      <c r="I142" s="63"/>
    </row>
    <row r="143" spans="1:9" ht="15.75">
      <c r="A143" s="65"/>
      <c r="B143" s="63"/>
      <c r="C143" s="63"/>
      <c r="D143" s="65"/>
      <c r="E143" s="63"/>
      <c r="F143" s="63"/>
      <c r="G143" s="63"/>
      <c r="H143" s="63"/>
      <c r="I143" s="63"/>
    </row>
    <row r="144" spans="1:9" ht="15.75">
      <c r="A144" s="65"/>
      <c r="B144" s="63"/>
      <c r="C144" s="63"/>
      <c r="D144" s="65"/>
      <c r="E144" s="63"/>
      <c r="F144" s="63"/>
      <c r="G144" s="63"/>
      <c r="H144" s="63"/>
      <c r="I144" s="63"/>
    </row>
    <row r="145" spans="1:9" ht="15.75">
      <c r="A145" s="65"/>
      <c r="B145" s="63"/>
      <c r="C145" s="63"/>
      <c r="D145" s="65"/>
      <c r="E145" s="63"/>
      <c r="F145" s="63"/>
      <c r="G145" s="63"/>
      <c r="H145" s="63"/>
      <c r="I145" s="63"/>
    </row>
    <row r="146" spans="1:9" ht="15.75">
      <c r="A146" s="65"/>
      <c r="B146" s="63"/>
      <c r="C146" s="63"/>
      <c r="D146" s="65"/>
      <c r="E146" s="63"/>
      <c r="F146" s="63"/>
      <c r="G146" s="63"/>
      <c r="H146" s="63"/>
      <c r="I146" s="63"/>
    </row>
    <row r="147" spans="1:9" ht="15.75">
      <c r="A147" s="65"/>
      <c r="B147" s="63"/>
      <c r="C147" s="63"/>
      <c r="D147" s="65"/>
      <c r="E147" s="63"/>
      <c r="F147" s="63"/>
      <c r="G147" s="63"/>
      <c r="H147" s="63"/>
      <c r="I147" s="63"/>
    </row>
    <row r="148" spans="1:9" ht="15.75">
      <c r="A148" s="65"/>
      <c r="B148" s="63"/>
      <c r="C148" s="63"/>
      <c r="D148" s="65"/>
      <c r="E148" s="63"/>
      <c r="F148" s="63"/>
      <c r="G148" s="63"/>
      <c r="H148" s="63"/>
      <c r="I148" s="63"/>
    </row>
    <row r="149" spans="1:9" ht="15.75">
      <c r="A149" s="65"/>
      <c r="B149" s="63"/>
      <c r="C149" s="63"/>
      <c r="D149" s="65"/>
      <c r="E149" s="63"/>
      <c r="F149" s="63"/>
      <c r="G149" s="63"/>
      <c r="H149" s="63"/>
      <c r="I149" s="63"/>
    </row>
    <row r="150" spans="1:9" ht="15.75">
      <c r="A150" s="65"/>
      <c r="B150" s="63"/>
      <c r="C150" s="63"/>
      <c r="D150" s="65"/>
      <c r="E150" s="63"/>
      <c r="F150" s="63"/>
      <c r="G150" s="63"/>
      <c r="H150" s="63"/>
      <c r="I150" s="63"/>
    </row>
    <row r="151" spans="1:9" ht="15.75">
      <c r="A151" s="65"/>
      <c r="B151" s="63"/>
      <c r="C151" s="63"/>
      <c r="D151" s="65"/>
      <c r="E151" s="63"/>
      <c r="F151" s="63"/>
      <c r="G151" s="63"/>
      <c r="H151" s="63"/>
      <c r="I151" s="63"/>
    </row>
    <row r="152" spans="1:9" ht="15.75">
      <c r="A152" s="65"/>
      <c r="B152" s="63"/>
      <c r="C152" s="63"/>
      <c r="D152" s="65"/>
      <c r="E152" s="63"/>
      <c r="F152" s="63"/>
      <c r="G152" s="63"/>
      <c r="H152" s="63"/>
      <c r="I152" s="63"/>
    </row>
    <row r="153" spans="1:9" ht="15.75">
      <c r="A153" s="65"/>
      <c r="B153" s="63"/>
      <c r="C153" s="63"/>
      <c r="D153" s="65"/>
      <c r="E153" s="63"/>
      <c r="F153" s="63"/>
      <c r="G153" s="63"/>
      <c r="H153" s="63"/>
      <c r="I153" s="63"/>
    </row>
    <row r="154" spans="1:9" ht="15.75">
      <c r="A154" s="65"/>
      <c r="B154" s="63"/>
      <c r="C154" s="63"/>
      <c r="D154" s="65"/>
      <c r="E154" s="63"/>
      <c r="F154" s="63"/>
      <c r="G154" s="63"/>
      <c r="H154" s="63"/>
      <c r="I154" s="63"/>
    </row>
    <row r="155" spans="1:9" ht="15.75">
      <c r="A155" s="65"/>
      <c r="B155" s="63"/>
      <c r="C155" s="63"/>
      <c r="D155" s="65"/>
      <c r="E155" s="63"/>
      <c r="F155" s="63"/>
      <c r="G155" s="63"/>
      <c r="H155" s="63"/>
      <c r="I155" s="63"/>
    </row>
    <row r="156" spans="1:9" ht="15.75">
      <c r="A156" s="65"/>
      <c r="B156" s="63"/>
      <c r="C156" s="63"/>
      <c r="D156" s="65"/>
      <c r="E156" s="63"/>
      <c r="F156" s="63"/>
      <c r="G156" s="63"/>
      <c r="H156" s="63"/>
      <c r="I156" s="63"/>
    </row>
    <row r="157" spans="1:9" ht="15.75">
      <c r="A157" s="65"/>
      <c r="B157" s="63"/>
      <c r="C157" s="63"/>
      <c r="D157" s="65"/>
      <c r="E157" s="63"/>
      <c r="F157" s="63"/>
      <c r="G157" s="63"/>
      <c r="H157" s="63"/>
      <c r="I157" s="63"/>
    </row>
    <row r="158" spans="1:9" ht="15.75">
      <c r="A158" s="65"/>
      <c r="B158" s="63"/>
      <c r="C158" s="63"/>
      <c r="D158" s="65"/>
      <c r="E158" s="63"/>
      <c r="F158" s="63"/>
      <c r="G158" s="63"/>
      <c r="H158" s="63"/>
      <c r="I158" s="63"/>
    </row>
    <row r="159" spans="1:9" ht="15.75">
      <c r="A159" s="65"/>
      <c r="B159" s="63"/>
      <c r="C159" s="63"/>
      <c r="D159" s="65"/>
      <c r="E159" s="63"/>
      <c r="F159" s="63"/>
      <c r="G159" s="63"/>
      <c r="H159" s="63"/>
      <c r="I159" s="63"/>
    </row>
    <row r="160" spans="1:9" ht="15.75">
      <c r="A160" s="65"/>
      <c r="B160" s="63"/>
      <c r="C160" s="63"/>
      <c r="D160" s="65"/>
      <c r="E160" s="63"/>
      <c r="F160" s="63"/>
      <c r="G160" s="63"/>
      <c r="H160" s="63"/>
      <c r="I160" s="63"/>
    </row>
    <row r="161" spans="1:9" ht="15.75">
      <c r="A161" s="65"/>
      <c r="B161" s="63"/>
      <c r="C161" s="63"/>
      <c r="D161" s="65"/>
      <c r="E161" s="63"/>
      <c r="F161" s="63"/>
      <c r="G161" s="63"/>
      <c r="H161" s="63"/>
      <c r="I161" s="63"/>
    </row>
    <row r="162" spans="1:9" ht="15.75">
      <c r="A162" s="65"/>
      <c r="B162" s="63"/>
      <c r="C162" s="63"/>
      <c r="D162" s="65"/>
      <c r="E162" s="63"/>
      <c r="F162" s="63"/>
      <c r="G162" s="63"/>
      <c r="H162" s="63"/>
      <c r="I162" s="63"/>
    </row>
    <row r="163" spans="1:9" ht="15.75">
      <c r="A163" s="65"/>
      <c r="B163" s="63"/>
      <c r="C163" s="63"/>
      <c r="D163" s="65"/>
      <c r="E163" s="63"/>
      <c r="F163" s="63"/>
      <c r="G163" s="63"/>
      <c r="H163" s="63"/>
      <c r="I163" s="63"/>
    </row>
    <row r="164" spans="1:9" ht="15.75">
      <c r="A164" s="65"/>
      <c r="B164" s="63"/>
      <c r="C164" s="63"/>
      <c r="D164" s="65"/>
      <c r="E164" s="63"/>
      <c r="F164" s="63"/>
      <c r="G164" s="63"/>
      <c r="H164" s="63"/>
      <c r="I164" s="63"/>
    </row>
    <row r="165" spans="1:9" ht="15.75">
      <c r="A165" s="65"/>
      <c r="B165" s="63"/>
      <c r="C165" s="63"/>
      <c r="D165" s="65"/>
      <c r="E165" s="63"/>
      <c r="F165" s="63"/>
      <c r="G165" s="63"/>
      <c r="H165" s="63"/>
      <c r="I165" s="63"/>
    </row>
    <row r="166" spans="1:9" ht="15.75">
      <c r="A166" s="65"/>
      <c r="B166" s="63"/>
      <c r="C166" s="63"/>
      <c r="D166" s="65"/>
      <c r="E166" s="63"/>
      <c r="F166" s="63"/>
      <c r="G166" s="63"/>
      <c r="H166" s="63"/>
      <c r="I166" s="63"/>
    </row>
    <row r="167" spans="1:9" ht="15.75">
      <c r="A167" s="65"/>
      <c r="B167" s="63"/>
      <c r="C167" s="63"/>
      <c r="D167" s="65"/>
      <c r="E167" s="63"/>
      <c r="F167" s="63"/>
      <c r="G167" s="63"/>
      <c r="H167" s="63"/>
      <c r="I167" s="63"/>
    </row>
    <row r="168" spans="1:9" ht="15.75">
      <c r="A168" s="65"/>
      <c r="B168" s="63"/>
      <c r="C168" s="63"/>
      <c r="D168" s="65"/>
      <c r="E168" s="63"/>
      <c r="F168" s="63"/>
      <c r="G168" s="63"/>
      <c r="H168" s="63"/>
      <c r="I168" s="63"/>
    </row>
    <row r="169" spans="1:9" ht="15.75">
      <c r="A169" s="65"/>
      <c r="B169" s="63"/>
      <c r="C169" s="63"/>
      <c r="D169" s="65"/>
      <c r="E169" s="63"/>
      <c r="F169" s="63"/>
      <c r="G169" s="63"/>
      <c r="H169" s="63"/>
      <c r="I169" s="63"/>
    </row>
    <row r="170" spans="1:9" ht="15.75">
      <c r="A170" s="65"/>
      <c r="B170" s="63"/>
      <c r="C170" s="63"/>
      <c r="D170" s="65"/>
      <c r="E170" s="63"/>
      <c r="F170" s="63"/>
      <c r="G170" s="63"/>
      <c r="H170" s="63"/>
      <c r="I170" s="63"/>
    </row>
    <row r="171" spans="1:9" ht="15.75">
      <c r="A171" s="65"/>
      <c r="B171" s="63"/>
      <c r="C171" s="63"/>
      <c r="D171" s="65"/>
      <c r="E171" s="63"/>
      <c r="F171" s="63"/>
      <c r="G171" s="63"/>
      <c r="H171" s="63"/>
      <c r="I171" s="63"/>
    </row>
    <row r="172" spans="1:9" ht="15.75">
      <c r="A172" s="65"/>
      <c r="B172" s="63"/>
      <c r="C172" s="63"/>
      <c r="D172" s="65"/>
      <c r="E172" s="63"/>
      <c r="F172" s="63"/>
      <c r="G172" s="63"/>
      <c r="H172" s="63"/>
      <c r="I172" s="63"/>
    </row>
    <row r="173" spans="1:9" ht="15.75">
      <c r="A173" s="65"/>
      <c r="B173" s="63"/>
      <c r="C173" s="63"/>
      <c r="D173" s="65"/>
      <c r="E173" s="63"/>
      <c r="F173" s="63"/>
      <c r="G173" s="63"/>
      <c r="H173" s="63"/>
      <c r="I173" s="63"/>
    </row>
    <row r="174" spans="1:9" ht="15.75">
      <c r="A174" s="65"/>
      <c r="B174" s="63"/>
      <c r="C174" s="63"/>
      <c r="D174" s="65"/>
      <c r="E174" s="63"/>
      <c r="F174" s="63"/>
      <c r="G174" s="63"/>
      <c r="H174" s="63"/>
      <c r="I174" s="63"/>
    </row>
    <row r="175" spans="1:9" ht="15.75">
      <c r="A175" s="65"/>
      <c r="B175" s="63"/>
      <c r="C175" s="63"/>
      <c r="D175" s="65"/>
      <c r="E175" s="63"/>
      <c r="F175" s="63"/>
      <c r="G175" s="63"/>
      <c r="H175" s="63"/>
      <c r="I175" s="63"/>
    </row>
    <row r="176" spans="1:9" ht="15.75">
      <c r="A176" s="65"/>
      <c r="B176" s="63"/>
      <c r="C176" s="63"/>
      <c r="D176" s="65"/>
      <c r="E176" s="63"/>
      <c r="F176" s="63"/>
      <c r="G176" s="63"/>
      <c r="H176" s="63"/>
      <c r="I176" s="63"/>
    </row>
    <row r="177" spans="1:9" ht="15.75">
      <c r="A177" s="65"/>
      <c r="B177" s="63"/>
      <c r="C177" s="63"/>
      <c r="D177" s="65"/>
      <c r="E177" s="63"/>
      <c r="F177" s="63"/>
      <c r="G177" s="63"/>
      <c r="H177" s="63"/>
      <c r="I177" s="63"/>
    </row>
    <row r="178" spans="1:9" ht="15.75">
      <c r="A178" s="65"/>
      <c r="B178" s="63"/>
      <c r="C178" s="63"/>
      <c r="D178" s="65"/>
      <c r="E178" s="63"/>
      <c r="F178" s="63"/>
      <c r="G178" s="63"/>
      <c r="H178" s="63"/>
      <c r="I178" s="63"/>
    </row>
    <row r="179" spans="1:9" ht="15.75">
      <c r="A179" s="65"/>
      <c r="B179" s="63"/>
      <c r="C179" s="63"/>
      <c r="D179" s="65"/>
      <c r="E179" s="63"/>
      <c r="F179" s="63"/>
      <c r="G179" s="63"/>
      <c r="H179" s="63"/>
      <c r="I179" s="63"/>
    </row>
    <row r="180" spans="1:9" ht="15.75">
      <c r="A180" s="65"/>
      <c r="B180" s="63"/>
      <c r="C180" s="63"/>
      <c r="D180" s="65"/>
      <c r="E180" s="63"/>
      <c r="F180" s="63"/>
      <c r="G180" s="63"/>
      <c r="H180" s="63"/>
      <c r="I180" s="63"/>
    </row>
    <row r="181" spans="1:9" ht="15.75">
      <c r="A181" s="65"/>
      <c r="B181" s="63"/>
      <c r="C181" s="63"/>
      <c r="D181" s="65"/>
      <c r="E181" s="63"/>
      <c r="F181" s="63"/>
      <c r="G181" s="63"/>
      <c r="H181" s="63"/>
      <c r="I181" s="63"/>
    </row>
    <row r="182" spans="1:9" ht="15.75">
      <c r="A182" s="65"/>
      <c r="B182" s="63"/>
      <c r="C182" s="63"/>
      <c r="D182" s="65"/>
      <c r="E182" s="63"/>
      <c r="F182" s="63"/>
      <c r="G182" s="63"/>
      <c r="H182" s="63"/>
      <c r="I182" s="63"/>
    </row>
    <row r="183" spans="1:9" ht="15.75">
      <c r="A183" s="65"/>
      <c r="B183" s="63"/>
      <c r="C183" s="63"/>
      <c r="D183" s="65"/>
      <c r="E183" s="63"/>
      <c r="F183" s="63"/>
      <c r="G183" s="63"/>
      <c r="H183" s="63"/>
      <c r="I183" s="63"/>
    </row>
    <row r="184" spans="1:9" ht="15.75">
      <c r="A184" s="65"/>
      <c r="B184" s="63"/>
      <c r="C184" s="63"/>
      <c r="D184" s="65"/>
      <c r="E184" s="63"/>
      <c r="F184" s="63"/>
      <c r="G184" s="63"/>
      <c r="H184" s="63"/>
      <c r="I184" s="63"/>
    </row>
    <row r="185" spans="1:9" ht="15.75">
      <c r="A185" s="65"/>
      <c r="B185" s="63"/>
      <c r="C185" s="63"/>
      <c r="D185" s="65"/>
      <c r="E185" s="63"/>
      <c r="F185" s="63"/>
      <c r="G185" s="63"/>
      <c r="H185" s="63"/>
      <c r="I185" s="63"/>
    </row>
    <row r="186" spans="1:9" ht="15.75">
      <c r="A186" s="65"/>
      <c r="B186" s="63"/>
      <c r="C186" s="63"/>
      <c r="D186" s="65"/>
      <c r="E186" s="63"/>
      <c r="F186" s="63"/>
      <c r="G186" s="63"/>
      <c r="H186" s="63"/>
      <c r="I186" s="63"/>
    </row>
    <row r="187" spans="1:9" ht="15.75">
      <c r="A187" s="65"/>
      <c r="B187" s="63"/>
      <c r="C187" s="63"/>
      <c r="D187" s="65"/>
      <c r="E187" s="63"/>
      <c r="F187" s="63"/>
      <c r="G187" s="63"/>
      <c r="H187" s="63"/>
      <c r="I187" s="63"/>
    </row>
    <row r="188" spans="1:9" ht="15.75">
      <c r="A188" s="65"/>
      <c r="B188" s="63"/>
      <c r="C188" s="63"/>
      <c r="D188" s="65"/>
      <c r="E188" s="63"/>
      <c r="F188" s="63"/>
      <c r="G188" s="63"/>
      <c r="H188" s="63"/>
      <c r="I188" s="63"/>
    </row>
    <row r="189" spans="1:9" ht="15.75">
      <c r="A189" s="65"/>
      <c r="B189" s="63"/>
      <c r="C189" s="63"/>
      <c r="D189" s="65"/>
      <c r="E189" s="63"/>
      <c r="F189" s="63"/>
      <c r="G189" s="63"/>
      <c r="H189" s="63"/>
      <c r="I189" s="63"/>
    </row>
    <row r="190" spans="1:9" ht="15.75">
      <c r="A190" s="65"/>
      <c r="B190" s="63"/>
      <c r="C190" s="63"/>
      <c r="D190" s="65"/>
      <c r="E190" s="63"/>
      <c r="F190" s="63"/>
      <c r="G190" s="63"/>
      <c r="H190" s="63"/>
      <c r="I190" s="63"/>
    </row>
    <row r="191" spans="1:9" ht="15.75">
      <c r="A191" s="65"/>
      <c r="B191" s="63"/>
      <c r="C191" s="63"/>
      <c r="D191" s="65"/>
      <c r="E191" s="63"/>
      <c r="F191" s="63"/>
      <c r="G191" s="63"/>
      <c r="H191" s="63"/>
      <c r="I191" s="63"/>
    </row>
    <row r="192" spans="1:9" ht="15.75">
      <c r="A192" s="65"/>
      <c r="B192" s="63"/>
      <c r="C192" s="63"/>
      <c r="D192" s="65"/>
      <c r="E192" s="63"/>
      <c r="F192" s="63"/>
      <c r="G192" s="63"/>
      <c r="H192" s="63"/>
      <c r="I192" s="63"/>
    </row>
    <row r="193" spans="1:9" ht="15.75">
      <c r="A193" s="65"/>
      <c r="B193" s="63"/>
      <c r="C193" s="63"/>
      <c r="D193" s="65"/>
      <c r="E193" s="63"/>
      <c r="F193" s="63"/>
      <c r="G193" s="63"/>
      <c r="H193" s="63"/>
      <c r="I193" s="63"/>
    </row>
    <row r="194" spans="1:9" ht="15.75">
      <c r="A194" s="65"/>
      <c r="B194" s="63"/>
      <c r="C194" s="63"/>
      <c r="D194" s="65"/>
      <c r="E194" s="63"/>
      <c r="F194" s="63"/>
      <c r="G194" s="63"/>
      <c r="H194" s="63"/>
      <c r="I194" s="63"/>
    </row>
    <row r="195" spans="1:9" ht="15.75">
      <c r="A195" s="65"/>
      <c r="B195" s="63"/>
      <c r="C195" s="63"/>
      <c r="D195" s="65"/>
      <c r="E195" s="63"/>
      <c r="F195" s="63"/>
      <c r="G195" s="63"/>
      <c r="H195" s="63"/>
      <c r="I195" s="63"/>
    </row>
    <row r="196" spans="1:9" ht="15.75">
      <c r="A196" s="65"/>
      <c r="B196" s="63"/>
      <c r="C196" s="63"/>
      <c r="D196" s="65"/>
      <c r="E196" s="63"/>
      <c r="F196" s="63"/>
      <c r="G196" s="63"/>
      <c r="H196" s="63"/>
      <c r="I196" s="63"/>
    </row>
    <row r="197" spans="1:9" ht="15.75">
      <c r="A197" s="65"/>
      <c r="B197" s="63"/>
      <c r="C197" s="63"/>
      <c r="D197" s="65"/>
      <c r="E197" s="63"/>
      <c r="F197" s="63"/>
      <c r="G197" s="63"/>
      <c r="H197" s="63"/>
      <c r="I197" s="63"/>
    </row>
    <row r="198" spans="1:9" ht="15.75">
      <c r="A198" s="65"/>
      <c r="B198" s="63"/>
      <c r="C198" s="63"/>
      <c r="D198" s="65"/>
      <c r="E198" s="63"/>
      <c r="F198" s="63"/>
      <c r="G198" s="63"/>
      <c r="H198" s="63"/>
      <c r="I198" s="63"/>
    </row>
    <row r="199" spans="1:9" ht="15.75">
      <c r="A199" s="65"/>
      <c r="B199" s="63"/>
      <c r="C199" s="63"/>
      <c r="D199" s="65"/>
      <c r="E199" s="63"/>
      <c r="F199" s="63"/>
      <c r="G199" s="63"/>
      <c r="H199" s="63"/>
      <c r="I199" s="63"/>
    </row>
    <row r="200" spans="1:9" ht="15.75">
      <c r="A200" s="65"/>
      <c r="B200" s="63"/>
      <c r="C200" s="63"/>
      <c r="D200" s="65"/>
      <c r="E200" s="63"/>
      <c r="F200" s="63"/>
      <c r="G200" s="63"/>
      <c r="H200" s="63"/>
      <c r="I200" s="63"/>
    </row>
    <row r="201" spans="1:9" ht="15.75">
      <c r="A201" s="65"/>
      <c r="B201" s="63"/>
      <c r="C201" s="63"/>
      <c r="D201" s="65"/>
      <c r="E201" s="63"/>
      <c r="F201" s="63"/>
      <c r="G201" s="63"/>
      <c r="H201" s="63"/>
      <c r="I201" s="63"/>
    </row>
    <row r="202" spans="1:9" ht="15.75">
      <c r="A202" s="65"/>
      <c r="B202" s="63"/>
      <c r="C202" s="63"/>
      <c r="D202" s="65"/>
      <c r="E202" s="63"/>
      <c r="F202" s="63"/>
      <c r="G202" s="63"/>
      <c r="H202" s="63"/>
      <c r="I202" s="63"/>
    </row>
    <row r="203" spans="1:9" ht="15.75">
      <c r="A203" s="65"/>
      <c r="B203" s="63"/>
      <c r="C203" s="63"/>
      <c r="D203" s="65"/>
      <c r="E203" s="63"/>
      <c r="F203" s="63"/>
      <c r="G203" s="63"/>
      <c r="H203" s="63"/>
      <c r="I203" s="63"/>
    </row>
    <row r="204" spans="1:9" ht="15.75">
      <c r="A204" s="65"/>
      <c r="B204" s="63"/>
      <c r="C204" s="63"/>
      <c r="D204" s="65"/>
      <c r="E204" s="63"/>
      <c r="F204" s="63"/>
      <c r="G204" s="63"/>
      <c r="H204" s="63"/>
      <c r="I204" s="63"/>
    </row>
    <row r="205" spans="1:9" ht="15.75">
      <c r="A205" s="65"/>
      <c r="B205" s="63"/>
      <c r="C205" s="63"/>
      <c r="D205" s="65"/>
      <c r="E205" s="63"/>
      <c r="F205" s="63"/>
      <c r="G205" s="63"/>
      <c r="H205" s="63"/>
      <c r="I205" s="63"/>
    </row>
    <row r="206" spans="1:9" ht="15.75">
      <c r="A206" s="65"/>
      <c r="B206" s="63"/>
      <c r="C206" s="63"/>
      <c r="D206" s="65"/>
      <c r="E206" s="63"/>
      <c r="F206" s="63"/>
      <c r="G206" s="63"/>
      <c r="H206" s="63"/>
      <c r="I206" s="63"/>
    </row>
    <row r="207" spans="1:9" ht="15.75">
      <c r="A207" s="65"/>
      <c r="B207" s="63"/>
      <c r="C207" s="63"/>
      <c r="D207" s="65"/>
      <c r="E207" s="63"/>
      <c r="F207" s="63"/>
      <c r="G207" s="63"/>
      <c r="H207" s="63"/>
      <c r="I207" s="63"/>
    </row>
    <row r="208" spans="1:9" ht="15.75">
      <c r="A208" s="65"/>
      <c r="B208" s="63"/>
      <c r="C208" s="63"/>
      <c r="D208" s="65"/>
      <c r="E208" s="63"/>
      <c r="F208" s="63"/>
      <c r="G208" s="63"/>
      <c r="H208" s="63"/>
      <c r="I208" s="63"/>
    </row>
    <row r="209" spans="1:9" ht="15.75">
      <c r="A209" s="65"/>
      <c r="B209" s="63"/>
      <c r="C209" s="63"/>
      <c r="D209" s="65"/>
      <c r="E209" s="63"/>
      <c r="F209" s="63"/>
      <c r="G209" s="63"/>
      <c r="H209" s="63"/>
      <c r="I209" s="63"/>
    </row>
    <row r="210" spans="1:9" ht="15.75">
      <c r="A210" s="65"/>
      <c r="B210" s="63"/>
      <c r="C210" s="63"/>
      <c r="D210" s="65"/>
      <c r="E210" s="63"/>
      <c r="F210" s="63"/>
      <c r="G210" s="63"/>
      <c r="H210" s="63"/>
      <c r="I210" s="63"/>
    </row>
    <row r="211" spans="1:9" ht="15.75">
      <c r="A211" s="65"/>
      <c r="B211" s="63"/>
      <c r="C211" s="63"/>
      <c r="D211" s="65"/>
      <c r="E211" s="63"/>
      <c r="F211" s="63"/>
      <c r="G211" s="63"/>
      <c r="H211" s="63"/>
      <c r="I211" s="63"/>
    </row>
    <row r="212" spans="1:9" ht="15.75">
      <c r="A212" s="65"/>
      <c r="B212" s="63"/>
      <c r="C212" s="63"/>
      <c r="D212" s="65"/>
      <c r="E212" s="63"/>
      <c r="F212" s="63"/>
      <c r="G212" s="63"/>
      <c r="H212" s="63"/>
      <c r="I212" s="63"/>
    </row>
    <row r="213" spans="1:9" ht="15.75">
      <c r="A213" s="65"/>
      <c r="B213" s="63"/>
      <c r="C213" s="63"/>
      <c r="D213" s="65"/>
      <c r="E213" s="63"/>
      <c r="F213" s="63"/>
      <c r="G213" s="63"/>
      <c r="H213" s="63"/>
      <c r="I213" s="63"/>
    </row>
    <row r="214" spans="1:9" ht="15.75">
      <c r="A214" s="65"/>
      <c r="B214" s="63"/>
      <c r="C214" s="63"/>
      <c r="D214" s="65"/>
      <c r="E214" s="63"/>
      <c r="F214" s="63"/>
      <c r="G214" s="63"/>
      <c r="H214" s="63"/>
      <c r="I214" s="63"/>
    </row>
    <row r="215" spans="1:9" ht="15.75">
      <c r="A215" s="65"/>
      <c r="B215" s="63"/>
      <c r="C215" s="63"/>
      <c r="D215" s="65"/>
      <c r="E215" s="63"/>
      <c r="F215" s="63"/>
      <c r="G215" s="63"/>
      <c r="H215" s="63"/>
      <c r="I215" s="63"/>
    </row>
    <row r="216" spans="1:9" ht="15.75">
      <c r="A216" s="65"/>
      <c r="B216" s="63"/>
      <c r="C216" s="63"/>
      <c r="D216" s="65"/>
      <c r="E216" s="63"/>
      <c r="F216" s="63"/>
      <c r="G216" s="63"/>
      <c r="H216" s="63"/>
      <c r="I216" s="63"/>
    </row>
    <row r="217" spans="1:9" ht="15.75">
      <c r="A217" s="65"/>
      <c r="B217" s="63"/>
      <c r="C217" s="63"/>
      <c r="D217" s="65"/>
      <c r="E217" s="63"/>
      <c r="F217" s="63"/>
      <c r="G217" s="63"/>
      <c r="H217" s="63"/>
      <c r="I217" s="63"/>
    </row>
    <row r="218" spans="1:9" ht="15.75">
      <c r="A218" s="65"/>
      <c r="B218" s="63"/>
      <c r="C218" s="63"/>
      <c r="D218" s="65"/>
      <c r="E218" s="63"/>
      <c r="F218" s="63"/>
      <c r="G218" s="63"/>
      <c r="H218" s="63"/>
      <c r="I218" s="63"/>
    </row>
    <row r="219" spans="1:9" ht="15.75">
      <c r="A219" s="65"/>
      <c r="B219" s="63"/>
      <c r="C219" s="63"/>
      <c r="D219" s="65"/>
      <c r="E219" s="63"/>
      <c r="F219" s="63"/>
      <c r="G219" s="63"/>
      <c r="H219" s="63"/>
      <c r="I219" s="63"/>
    </row>
    <row r="220" spans="1:9" ht="15.75">
      <c r="A220" s="65"/>
      <c r="B220" s="63"/>
      <c r="C220" s="63"/>
      <c r="D220" s="65"/>
      <c r="E220" s="63"/>
      <c r="F220" s="63"/>
      <c r="G220" s="63"/>
      <c r="H220" s="63"/>
      <c r="I220" s="63"/>
    </row>
    <row r="221" spans="1:9" ht="15.75">
      <c r="A221" s="65"/>
      <c r="B221" s="63"/>
      <c r="C221" s="63"/>
      <c r="D221" s="65"/>
      <c r="E221" s="63"/>
      <c r="F221" s="63"/>
      <c r="G221" s="63"/>
      <c r="H221" s="63"/>
      <c r="I221" s="63"/>
    </row>
    <row r="222" spans="1:9" ht="15.75">
      <c r="A222" s="65"/>
      <c r="B222" s="63"/>
      <c r="C222" s="63"/>
      <c r="D222" s="65"/>
      <c r="E222" s="63"/>
      <c r="F222" s="63"/>
      <c r="G222" s="63"/>
      <c r="H222" s="63"/>
      <c r="I222" s="63"/>
    </row>
    <row r="223" spans="1:9" ht="15.75">
      <c r="A223" s="65"/>
      <c r="B223" s="63"/>
      <c r="C223" s="63"/>
      <c r="D223" s="65"/>
      <c r="E223" s="63"/>
      <c r="F223" s="63"/>
      <c r="G223" s="63"/>
      <c r="H223" s="63"/>
      <c r="I223" s="63"/>
    </row>
    <row r="224" spans="1:9" ht="15.75">
      <c r="A224" s="65"/>
      <c r="B224" s="63"/>
      <c r="C224" s="63"/>
      <c r="D224" s="65"/>
      <c r="E224" s="63"/>
      <c r="F224" s="63"/>
      <c r="G224" s="63"/>
      <c r="H224" s="63"/>
      <c r="I224" s="63"/>
    </row>
    <row r="225" spans="1:9" ht="15.75">
      <c r="A225" s="65"/>
      <c r="B225" s="63"/>
      <c r="C225" s="63"/>
      <c r="D225" s="65"/>
      <c r="E225" s="63"/>
      <c r="F225" s="63"/>
      <c r="G225" s="63"/>
      <c r="H225" s="63"/>
      <c r="I225" s="63"/>
    </row>
    <row r="226" spans="1:9" ht="15.75">
      <c r="A226" s="65"/>
      <c r="B226" s="63"/>
      <c r="C226" s="63"/>
      <c r="D226" s="65"/>
      <c r="E226" s="63"/>
      <c r="F226" s="63"/>
      <c r="G226" s="63"/>
      <c r="H226" s="63"/>
      <c r="I226" s="63"/>
    </row>
    <row r="227" spans="1:9" ht="15.75">
      <c r="A227" s="65"/>
      <c r="B227" s="63"/>
      <c r="C227" s="63"/>
      <c r="D227" s="65"/>
      <c r="E227" s="63"/>
      <c r="F227" s="63"/>
      <c r="G227" s="63"/>
      <c r="H227" s="63"/>
      <c r="I227" s="63"/>
    </row>
    <row r="228" spans="1:9" ht="15.75">
      <c r="A228" s="65"/>
      <c r="B228" s="63"/>
      <c r="C228" s="63"/>
      <c r="D228" s="65"/>
      <c r="E228" s="63"/>
      <c r="F228" s="63"/>
      <c r="G228" s="63"/>
      <c r="H228" s="63"/>
      <c r="I228" s="63"/>
    </row>
    <row r="229" spans="1:9" ht="15.75">
      <c r="A229" s="65"/>
      <c r="B229" s="63"/>
      <c r="C229" s="63"/>
      <c r="D229" s="65"/>
      <c r="E229" s="63"/>
      <c r="F229" s="63"/>
      <c r="G229" s="63"/>
      <c r="H229" s="63"/>
      <c r="I229" s="63"/>
    </row>
    <row r="230" spans="1:9" ht="15.75">
      <c r="A230" s="65"/>
      <c r="B230" s="63"/>
      <c r="C230" s="63"/>
      <c r="D230" s="65"/>
      <c r="E230" s="63"/>
      <c r="F230" s="63"/>
      <c r="G230" s="63"/>
      <c r="H230" s="63"/>
      <c r="I230" s="63"/>
    </row>
    <row r="231" spans="1:9" ht="15.75">
      <c r="A231" s="65"/>
      <c r="B231" s="63"/>
      <c r="C231" s="63"/>
      <c r="D231" s="65"/>
      <c r="E231" s="63"/>
      <c r="F231" s="63"/>
      <c r="G231" s="63"/>
      <c r="H231" s="63"/>
      <c r="I231" s="63"/>
    </row>
    <row r="232" spans="1:9" ht="15.75">
      <c r="A232" s="65"/>
      <c r="B232" s="63"/>
      <c r="C232" s="63"/>
      <c r="D232" s="65"/>
      <c r="E232" s="63"/>
      <c r="F232" s="63"/>
      <c r="G232" s="63"/>
      <c r="H232" s="63"/>
      <c r="I232" s="63"/>
    </row>
    <row r="233" spans="1:9" ht="15.75">
      <c r="A233" s="65"/>
      <c r="B233" s="63"/>
      <c r="C233" s="63"/>
      <c r="D233" s="65"/>
      <c r="E233" s="63"/>
      <c r="F233" s="63"/>
      <c r="G233" s="63"/>
      <c r="H233" s="63"/>
      <c r="I233" s="63"/>
    </row>
  </sheetData>
  <sheetProtection/>
  <mergeCells count="63">
    <mergeCell ref="G27:G28"/>
    <mergeCell ref="H27:H28"/>
    <mergeCell ref="I27:I28"/>
    <mergeCell ref="A30:A31"/>
    <mergeCell ref="B30:B31"/>
    <mergeCell ref="E30:E31"/>
    <mergeCell ref="F30:F31"/>
    <mergeCell ref="G30:G31"/>
    <mergeCell ref="H30:H31"/>
    <mergeCell ref="I30:I31"/>
    <mergeCell ref="E27:E28"/>
    <mergeCell ref="A27:A28"/>
    <mergeCell ref="B27:B28"/>
    <mergeCell ref="F27:F28"/>
    <mergeCell ref="A1:I1"/>
    <mergeCell ref="F2:F4"/>
    <mergeCell ref="A2:A4"/>
    <mergeCell ref="B2:B4"/>
    <mergeCell ref="C2:C4"/>
    <mergeCell ref="D2:E4"/>
    <mergeCell ref="I2:I4"/>
    <mergeCell ref="G3:G4"/>
    <mergeCell ref="H3:H4"/>
    <mergeCell ref="G2:H2"/>
    <mergeCell ref="A5:A6"/>
    <mergeCell ref="B5:B6"/>
    <mergeCell ref="G5:G6"/>
    <mergeCell ref="H5:H6"/>
    <mergeCell ref="A8:A9"/>
    <mergeCell ref="B8:B9"/>
    <mergeCell ref="A33:B33"/>
    <mergeCell ref="D33:I33"/>
    <mergeCell ref="A13:A15"/>
    <mergeCell ref="B13:B15"/>
    <mergeCell ref="G13:G15"/>
    <mergeCell ref="H13:H15"/>
    <mergeCell ref="A32:B32"/>
    <mergeCell ref="E32:G32"/>
    <mergeCell ref="A18:A20"/>
    <mergeCell ref="B18:B20"/>
    <mergeCell ref="G18:G20"/>
    <mergeCell ref="I5:I6"/>
    <mergeCell ref="H8:H9"/>
    <mergeCell ref="E5:E6"/>
    <mergeCell ref="F5:F6"/>
    <mergeCell ref="F18:F20"/>
    <mergeCell ref="E18:E20"/>
    <mergeCell ref="H18:H20"/>
    <mergeCell ref="I18:I20"/>
    <mergeCell ref="E13:E15"/>
    <mergeCell ref="F13:F15"/>
    <mergeCell ref="I13:I15"/>
    <mergeCell ref="G8:G9"/>
    <mergeCell ref="E8:E9"/>
    <mergeCell ref="F8:F9"/>
    <mergeCell ref="I8:I9"/>
    <mergeCell ref="G21:G25"/>
    <mergeCell ref="H21:H25"/>
    <mergeCell ref="I21:I25"/>
    <mergeCell ref="A21:A25"/>
    <mergeCell ref="B21:B25"/>
    <mergeCell ref="E21:E25"/>
    <mergeCell ref="F21:F25"/>
  </mergeCells>
  <printOptions/>
  <pageMargins left="0.7" right="0.24" top="0.75" bottom="0.75" header="0.3" footer="0.3"/>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M178"/>
  <sheetViews>
    <sheetView zoomScale="85" zoomScaleNormal="85" workbookViewId="0" topLeftCell="A1">
      <selection activeCell="D16" sqref="D16"/>
    </sheetView>
  </sheetViews>
  <sheetFormatPr defaultColWidth="9.140625" defaultRowHeight="15"/>
  <cols>
    <col min="1" max="1" width="4.140625" style="8" customWidth="1"/>
    <col min="2" max="2" width="22.421875" style="19" customWidth="1"/>
    <col min="3" max="3" width="57.57421875" style="7" customWidth="1"/>
    <col min="4" max="4" width="6.140625" style="8" customWidth="1"/>
    <col min="5" max="5" width="6.28125" style="22" customWidth="1"/>
    <col min="6" max="6" width="8.00390625" style="7" customWidth="1"/>
    <col min="7" max="7" width="7.7109375" style="7" customWidth="1"/>
    <col min="8" max="8" width="9.00390625" style="7" customWidth="1"/>
    <col min="9" max="9" width="12.57421875" style="7" customWidth="1"/>
    <col min="10" max="12" width="9.140625" style="7" customWidth="1"/>
    <col min="13" max="13" width="14.00390625" style="7" bestFit="1" customWidth="1"/>
    <col min="14" max="16384" width="9.140625" style="7" customWidth="1"/>
  </cols>
  <sheetData>
    <row r="1" spans="1:9" ht="24.75" customHeight="1">
      <c r="A1" s="278" t="s">
        <v>155</v>
      </c>
      <c r="B1" s="279"/>
      <c r="C1" s="279"/>
      <c r="D1" s="279"/>
      <c r="E1" s="279"/>
      <c r="F1" s="279"/>
      <c r="G1" s="279"/>
      <c r="H1" s="279"/>
      <c r="I1" s="279"/>
    </row>
    <row r="2" spans="1:9" ht="31.5" customHeight="1">
      <c r="A2" s="299" t="s">
        <v>1088</v>
      </c>
      <c r="B2" s="299" t="s">
        <v>1089</v>
      </c>
      <c r="C2" s="298" t="s">
        <v>1106</v>
      </c>
      <c r="D2" s="302" t="s">
        <v>667</v>
      </c>
      <c r="E2" s="303"/>
      <c r="F2" s="298" t="s">
        <v>1090</v>
      </c>
      <c r="G2" s="284" t="s">
        <v>1091</v>
      </c>
      <c r="H2" s="284"/>
      <c r="I2" s="283" t="s">
        <v>1092</v>
      </c>
    </row>
    <row r="3" spans="1:9" ht="15">
      <c r="A3" s="300"/>
      <c r="B3" s="300"/>
      <c r="C3" s="296"/>
      <c r="D3" s="304"/>
      <c r="E3" s="272"/>
      <c r="F3" s="296"/>
      <c r="G3" s="296" t="s">
        <v>659</v>
      </c>
      <c r="H3" s="296" t="s">
        <v>660</v>
      </c>
      <c r="I3" s="283"/>
    </row>
    <row r="4" spans="1:9" ht="64.5" customHeight="1">
      <c r="A4" s="301"/>
      <c r="B4" s="301"/>
      <c r="C4" s="297"/>
      <c r="D4" s="265"/>
      <c r="E4" s="266"/>
      <c r="F4" s="297"/>
      <c r="G4" s="297"/>
      <c r="H4" s="297"/>
      <c r="I4" s="283"/>
    </row>
    <row r="5" spans="1:9" ht="31.5">
      <c r="A5" s="5">
        <v>1</v>
      </c>
      <c r="B5" s="83" t="s">
        <v>46</v>
      </c>
      <c r="C5" s="83"/>
      <c r="D5" s="5">
        <v>0</v>
      </c>
      <c r="E5" s="5">
        <v>0</v>
      </c>
      <c r="F5" s="5">
        <v>31</v>
      </c>
      <c r="G5" s="5"/>
      <c r="H5" s="5">
        <v>31</v>
      </c>
      <c r="I5" s="49" t="s">
        <v>102</v>
      </c>
    </row>
    <row r="6" spans="1:9" ht="31.5">
      <c r="A6" s="5">
        <v>2</v>
      </c>
      <c r="B6" s="83" t="s">
        <v>47</v>
      </c>
      <c r="C6" s="48" t="s">
        <v>439</v>
      </c>
      <c r="D6" s="42">
        <v>150</v>
      </c>
      <c r="E6" s="110">
        <v>150</v>
      </c>
      <c r="F6" s="5">
        <v>37.5</v>
      </c>
      <c r="G6" s="5" t="s">
        <v>109</v>
      </c>
      <c r="H6" s="5"/>
      <c r="I6" s="49" t="s">
        <v>1137</v>
      </c>
    </row>
    <row r="7" spans="1:9" ht="31.5">
      <c r="A7" s="261">
        <v>3</v>
      </c>
      <c r="B7" s="292" t="s">
        <v>48</v>
      </c>
      <c r="C7" s="108" t="s">
        <v>1123</v>
      </c>
      <c r="D7" s="88">
        <v>40</v>
      </c>
      <c r="E7" s="261">
        <v>60</v>
      </c>
      <c r="F7" s="261">
        <v>44</v>
      </c>
      <c r="G7" s="261" t="s">
        <v>109</v>
      </c>
      <c r="H7" s="261"/>
      <c r="I7" s="225" t="s">
        <v>1138</v>
      </c>
    </row>
    <row r="8" spans="1:9" ht="31.5">
      <c r="A8" s="465"/>
      <c r="B8" s="467"/>
      <c r="C8" s="109" t="s">
        <v>1124</v>
      </c>
      <c r="D8" s="88">
        <v>10</v>
      </c>
      <c r="E8" s="465"/>
      <c r="F8" s="465"/>
      <c r="G8" s="465"/>
      <c r="H8" s="465"/>
      <c r="I8" s="466"/>
    </row>
    <row r="9" spans="1:9" ht="31.5">
      <c r="A9" s="262"/>
      <c r="B9" s="293"/>
      <c r="C9" s="109" t="s">
        <v>1132</v>
      </c>
      <c r="D9" s="88">
        <v>10</v>
      </c>
      <c r="E9" s="262"/>
      <c r="F9" s="262"/>
      <c r="G9" s="262"/>
      <c r="H9" s="262"/>
      <c r="I9" s="226"/>
    </row>
    <row r="10" spans="1:9" ht="31.5">
      <c r="A10" s="5">
        <v>4</v>
      </c>
      <c r="B10" s="83" t="s">
        <v>49</v>
      </c>
      <c r="C10" s="83"/>
      <c r="D10" s="5">
        <v>0</v>
      </c>
      <c r="E10" s="5">
        <v>0</v>
      </c>
      <c r="F10" s="5">
        <v>44</v>
      </c>
      <c r="G10" s="5"/>
      <c r="H10" s="5">
        <v>44</v>
      </c>
      <c r="I10" s="49" t="s">
        <v>1138</v>
      </c>
    </row>
    <row r="11" spans="1:9" ht="15.75" customHeight="1">
      <c r="A11" s="285"/>
      <c r="B11" s="286"/>
      <c r="C11" s="95" t="s">
        <v>116</v>
      </c>
      <c r="D11" s="96">
        <f>SUM(F5:F10)</f>
        <v>156.5</v>
      </c>
      <c r="E11" s="287" t="s">
        <v>115</v>
      </c>
      <c r="F11" s="287"/>
      <c r="G11" s="287"/>
      <c r="H11" s="96">
        <f>SUM(H5:H10)</f>
        <v>75</v>
      </c>
      <c r="I11" s="100"/>
    </row>
    <row r="12" spans="1:9" ht="15.75" customHeight="1">
      <c r="A12" s="288" t="s">
        <v>1139</v>
      </c>
      <c r="B12" s="289"/>
      <c r="C12" s="30" t="s">
        <v>249</v>
      </c>
      <c r="D12" s="289" t="s">
        <v>202</v>
      </c>
      <c r="E12" s="289"/>
      <c r="F12" s="289"/>
      <c r="G12" s="289"/>
      <c r="H12" s="289"/>
      <c r="I12" s="290"/>
    </row>
    <row r="13" spans="1:9" ht="15.75" customHeight="1">
      <c r="A13" s="82"/>
      <c r="B13" s="82"/>
      <c r="C13" s="82"/>
      <c r="D13" s="82"/>
      <c r="E13" s="82"/>
      <c r="F13" s="82"/>
      <c r="G13" s="82"/>
      <c r="H13" s="82"/>
      <c r="I13" s="82"/>
    </row>
    <row r="14" spans="1:9" ht="15.75" customHeight="1">
      <c r="A14" s="82"/>
      <c r="B14" s="82"/>
      <c r="C14" s="82"/>
      <c r="D14" s="82"/>
      <c r="E14" s="82"/>
      <c r="F14" s="82"/>
      <c r="G14" s="82"/>
      <c r="H14" s="82"/>
      <c r="I14" s="82"/>
    </row>
    <row r="15" spans="1:9" ht="15.75" customHeight="1">
      <c r="A15" s="82"/>
      <c r="B15" s="82"/>
      <c r="C15" s="82"/>
      <c r="D15" s="82"/>
      <c r="E15" s="82"/>
      <c r="F15" s="82"/>
      <c r="G15" s="82"/>
      <c r="H15" s="82"/>
      <c r="I15" s="82"/>
    </row>
    <row r="16" spans="1:9" ht="15.75" customHeight="1">
      <c r="A16" s="82"/>
      <c r="B16" s="82"/>
      <c r="C16" s="82"/>
      <c r="D16" s="82"/>
      <c r="E16" s="82"/>
      <c r="F16" s="82"/>
      <c r="G16" s="82"/>
      <c r="H16" s="82"/>
      <c r="I16" s="82"/>
    </row>
    <row r="17" spans="1:9" ht="15.75" customHeight="1">
      <c r="A17" s="82"/>
      <c r="B17" s="82"/>
      <c r="C17" s="82"/>
      <c r="D17" s="82"/>
      <c r="E17" s="82"/>
      <c r="F17" s="82"/>
      <c r="G17" s="82"/>
      <c r="H17" s="82"/>
      <c r="I17" s="82"/>
    </row>
    <row r="18" spans="1:9" ht="15.75" customHeight="1">
      <c r="A18" s="82"/>
      <c r="B18" s="82"/>
      <c r="C18" s="82"/>
      <c r="D18" s="82"/>
      <c r="E18" s="82"/>
      <c r="F18" s="82"/>
      <c r="G18" s="82"/>
      <c r="H18" s="82"/>
      <c r="I18" s="82"/>
    </row>
    <row r="19" spans="1:9" ht="15.75" customHeight="1">
      <c r="A19" s="82"/>
      <c r="B19" s="82"/>
      <c r="C19" s="82"/>
      <c r="D19" s="82"/>
      <c r="E19" s="82"/>
      <c r="F19" s="82"/>
      <c r="G19" s="82"/>
      <c r="H19" s="82"/>
      <c r="I19" s="82"/>
    </row>
    <row r="20" spans="1:9" ht="15.75" customHeight="1">
      <c r="A20" s="82"/>
      <c r="B20" s="82"/>
      <c r="C20" s="82"/>
      <c r="D20" s="82"/>
      <c r="E20" s="82"/>
      <c r="F20" s="82"/>
      <c r="G20" s="82"/>
      <c r="H20" s="82"/>
      <c r="I20" s="82"/>
    </row>
    <row r="21" spans="1:9" ht="15.75" customHeight="1">
      <c r="A21" s="82"/>
      <c r="B21" s="82"/>
      <c r="C21" s="82"/>
      <c r="D21" s="82"/>
      <c r="E21" s="82"/>
      <c r="F21" s="82"/>
      <c r="G21" s="82"/>
      <c r="H21" s="82"/>
      <c r="I21" s="82"/>
    </row>
    <row r="22" spans="1:9" ht="15.75" customHeight="1">
      <c r="A22" s="82"/>
      <c r="B22" s="82"/>
      <c r="C22" s="82"/>
      <c r="D22" s="82"/>
      <c r="E22" s="82"/>
      <c r="F22" s="82"/>
      <c r="G22" s="82"/>
      <c r="H22" s="82"/>
      <c r="I22" s="82"/>
    </row>
    <row r="23" spans="1:9" ht="15.75">
      <c r="A23" s="82"/>
      <c r="B23" s="82"/>
      <c r="C23" s="82"/>
      <c r="D23" s="82"/>
      <c r="E23" s="82"/>
      <c r="F23" s="82"/>
      <c r="G23" s="82"/>
      <c r="H23" s="82"/>
      <c r="I23" s="82"/>
    </row>
    <row r="24" spans="1:9" ht="15.75">
      <c r="A24" s="82"/>
      <c r="B24" s="82"/>
      <c r="C24" s="82"/>
      <c r="D24" s="82"/>
      <c r="E24" s="82"/>
      <c r="F24" s="82"/>
      <c r="G24" s="82"/>
      <c r="H24" s="82"/>
      <c r="I24" s="82"/>
    </row>
    <row r="25" spans="1:9" ht="15.75" customHeight="1">
      <c r="A25" s="82"/>
      <c r="B25" s="82"/>
      <c r="C25" s="82"/>
      <c r="D25" s="82"/>
      <c r="E25" s="82"/>
      <c r="F25" s="82"/>
      <c r="G25" s="82"/>
      <c r="H25" s="82"/>
      <c r="I25" s="82"/>
    </row>
    <row r="26" spans="1:9" ht="15.75" customHeight="1">
      <c r="A26" s="82"/>
      <c r="B26" s="82"/>
      <c r="C26" s="82"/>
      <c r="D26" s="82"/>
      <c r="E26" s="82"/>
      <c r="F26" s="82"/>
      <c r="G26" s="82"/>
      <c r="H26" s="82"/>
      <c r="I26" s="82"/>
    </row>
    <row r="27" spans="1:9" ht="15.75" customHeight="1">
      <c r="A27" s="82"/>
      <c r="B27" s="82"/>
      <c r="C27" s="82"/>
      <c r="D27" s="82"/>
      <c r="E27" s="82"/>
      <c r="F27" s="82"/>
      <c r="G27" s="82"/>
      <c r="H27" s="82"/>
      <c r="I27" s="82"/>
    </row>
    <row r="28" spans="1:9" ht="15.75" customHeight="1">
      <c r="A28" s="82"/>
      <c r="B28" s="82"/>
      <c r="C28" s="82"/>
      <c r="D28" s="82"/>
      <c r="E28" s="82"/>
      <c r="F28" s="82"/>
      <c r="G28" s="82"/>
      <c r="H28" s="82"/>
      <c r="I28" s="82"/>
    </row>
    <row r="29" spans="1:9" ht="15.75" customHeight="1">
      <c r="A29" s="82"/>
      <c r="B29" s="82"/>
      <c r="C29" s="82"/>
      <c r="D29" s="82"/>
      <c r="E29" s="82"/>
      <c r="F29" s="82"/>
      <c r="G29" s="82"/>
      <c r="H29" s="82"/>
      <c r="I29" s="82"/>
    </row>
    <row r="30" spans="1:9" ht="15.75" customHeight="1">
      <c r="A30" s="82"/>
      <c r="B30" s="82"/>
      <c r="C30" s="82"/>
      <c r="D30" s="82"/>
      <c r="E30" s="82"/>
      <c r="F30" s="82"/>
      <c r="G30" s="82"/>
      <c r="H30" s="82"/>
      <c r="I30" s="82"/>
    </row>
    <row r="31" spans="1:13" ht="15.75" customHeight="1">
      <c r="A31" s="82"/>
      <c r="B31" s="82"/>
      <c r="C31" s="82"/>
      <c r="D31" s="82"/>
      <c r="E31" s="82"/>
      <c r="F31" s="82"/>
      <c r="G31" s="82"/>
      <c r="H31" s="82"/>
      <c r="I31" s="82"/>
      <c r="M31" s="10"/>
    </row>
    <row r="32" spans="1:13" ht="46.5" customHeight="1">
      <c r="A32" s="82"/>
      <c r="B32" s="82"/>
      <c r="C32" s="82"/>
      <c r="D32" s="82"/>
      <c r="E32" s="82"/>
      <c r="F32" s="82"/>
      <c r="G32" s="82"/>
      <c r="H32" s="82"/>
      <c r="I32" s="82"/>
      <c r="M32" s="10"/>
    </row>
    <row r="33" spans="1:13" ht="33.75" customHeight="1">
      <c r="A33" s="82"/>
      <c r="B33" s="82"/>
      <c r="C33" s="82"/>
      <c r="D33" s="82"/>
      <c r="E33" s="82"/>
      <c r="F33" s="82"/>
      <c r="G33" s="82"/>
      <c r="H33" s="82"/>
      <c r="I33" s="82"/>
      <c r="M33" s="10"/>
    </row>
    <row r="34" spans="1:13" ht="33.75" customHeight="1">
      <c r="A34" s="82"/>
      <c r="B34" s="82"/>
      <c r="C34" s="82"/>
      <c r="D34" s="82"/>
      <c r="E34" s="82"/>
      <c r="F34" s="82"/>
      <c r="G34" s="82"/>
      <c r="H34" s="82"/>
      <c r="I34" s="82"/>
      <c r="M34" s="10"/>
    </row>
    <row r="35" spans="1:13" ht="33.75" customHeight="1">
      <c r="A35" s="82"/>
      <c r="B35" s="82"/>
      <c r="C35" s="82"/>
      <c r="D35" s="82"/>
      <c r="E35" s="82"/>
      <c r="F35" s="82"/>
      <c r="G35" s="82"/>
      <c r="H35" s="82"/>
      <c r="I35" s="82"/>
      <c r="M35" s="10"/>
    </row>
    <row r="36" spans="1:12" ht="15.75">
      <c r="A36" s="82"/>
      <c r="B36" s="82"/>
      <c r="C36" s="82"/>
      <c r="D36" s="82"/>
      <c r="E36" s="82"/>
      <c r="F36" s="82"/>
      <c r="G36" s="82"/>
      <c r="H36" s="82"/>
      <c r="I36" s="82"/>
      <c r="L36" s="28"/>
    </row>
    <row r="37" spans="1:9" ht="32.25" customHeight="1">
      <c r="A37" s="82"/>
      <c r="B37" s="82"/>
      <c r="C37" s="82"/>
      <c r="D37" s="82"/>
      <c r="E37" s="82"/>
      <c r="F37" s="82"/>
      <c r="G37" s="82"/>
      <c r="H37" s="82"/>
      <c r="I37" s="82"/>
    </row>
    <row r="38" spans="1:9" ht="32.25" customHeight="1">
      <c r="A38" s="82"/>
      <c r="B38" s="82"/>
      <c r="C38" s="82"/>
      <c r="D38" s="82"/>
      <c r="E38" s="82"/>
      <c r="F38" s="82"/>
      <c r="G38" s="82"/>
      <c r="H38" s="82"/>
      <c r="I38" s="82"/>
    </row>
    <row r="39" spans="1:9" ht="15.75" customHeight="1">
      <c r="A39" s="82"/>
      <c r="B39" s="82"/>
      <c r="C39" s="82"/>
      <c r="D39" s="82"/>
      <c r="E39" s="82"/>
      <c r="F39" s="82"/>
      <c r="G39" s="82"/>
      <c r="H39" s="82"/>
      <c r="I39" s="82"/>
    </row>
    <row r="40" spans="1:9" ht="15.75" customHeight="1">
      <c r="A40" s="82"/>
      <c r="B40" s="82"/>
      <c r="C40" s="82"/>
      <c r="D40" s="82"/>
      <c r="E40" s="82"/>
      <c r="F40" s="82"/>
      <c r="G40" s="82"/>
      <c r="H40" s="82"/>
      <c r="I40" s="82"/>
    </row>
    <row r="41" spans="1:9" ht="15.75" customHeight="1">
      <c r="A41" s="82"/>
      <c r="B41" s="82"/>
      <c r="C41" s="82"/>
      <c r="D41" s="82"/>
      <c r="E41" s="82"/>
      <c r="F41" s="82"/>
      <c r="G41" s="82"/>
      <c r="H41" s="82"/>
      <c r="I41" s="82"/>
    </row>
    <row r="42" spans="1:9" ht="15.75" customHeight="1">
      <c r="A42" s="82"/>
      <c r="B42" s="82"/>
      <c r="C42" s="82"/>
      <c r="D42" s="82"/>
      <c r="E42" s="82"/>
      <c r="F42" s="82"/>
      <c r="G42" s="82"/>
      <c r="H42" s="82"/>
      <c r="I42" s="82"/>
    </row>
    <row r="43" spans="1:9" ht="15.75" customHeight="1">
      <c r="A43" s="82"/>
      <c r="B43" s="82"/>
      <c r="C43" s="82"/>
      <c r="D43" s="82"/>
      <c r="E43" s="82"/>
      <c r="F43" s="82"/>
      <c r="G43" s="82"/>
      <c r="H43" s="82"/>
      <c r="I43" s="82"/>
    </row>
    <row r="44" spans="1:9" ht="15.75" customHeight="1">
      <c r="A44" s="82"/>
      <c r="B44" s="82"/>
      <c r="C44" s="82"/>
      <c r="D44" s="82"/>
      <c r="E44" s="82"/>
      <c r="F44" s="82"/>
      <c r="G44" s="82"/>
      <c r="H44" s="82"/>
      <c r="I44" s="82"/>
    </row>
    <row r="45" spans="1:9" ht="31.5" customHeight="1">
      <c r="A45" s="82"/>
      <c r="B45" s="82"/>
      <c r="C45" s="82"/>
      <c r="D45" s="82"/>
      <c r="E45" s="82"/>
      <c r="F45" s="82"/>
      <c r="G45" s="82"/>
      <c r="H45" s="82"/>
      <c r="I45" s="82"/>
    </row>
    <row r="46" spans="1:9" ht="63.75" customHeight="1">
      <c r="A46" s="82"/>
      <c r="B46" s="82"/>
      <c r="C46" s="82"/>
      <c r="D46" s="82"/>
      <c r="E46" s="82"/>
      <c r="F46" s="82"/>
      <c r="G46" s="82"/>
      <c r="H46" s="82"/>
      <c r="I46" s="82"/>
    </row>
    <row r="47" spans="1:9" ht="30.75" customHeight="1">
      <c r="A47" s="82"/>
      <c r="B47" s="82"/>
      <c r="C47" s="82"/>
      <c r="D47" s="82"/>
      <c r="E47" s="82"/>
      <c r="F47" s="82"/>
      <c r="G47" s="82"/>
      <c r="H47" s="82"/>
      <c r="I47" s="82"/>
    </row>
    <row r="48" spans="1:9" ht="46.5" customHeight="1">
      <c r="A48" s="82"/>
      <c r="B48" s="82"/>
      <c r="C48" s="82"/>
      <c r="D48" s="82"/>
      <c r="E48" s="82"/>
      <c r="F48" s="82"/>
      <c r="G48" s="82"/>
      <c r="H48" s="82"/>
      <c r="I48" s="82"/>
    </row>
    <row r="49" spans="1:9" ht="49.5" customHeight="1">
      <c r="A49" s="82"/>
      <c r="B49" s="82"/>
      <c r="C49" s="82"/>
      <c r="D49" s="82"/>
      <c r="E49" s="82"/>
      <c r="F49" s="82"/>
      <c r="G49" s="82"/>
      <c r="H49" s="82"/>
      <c r="I49" s="82"/>
    </row>
    <row r="50" spans="1:9" ht="50.25" customHeight="1">
      <c r="A50" s="82"/>
      <c r="B50" s="82"/>
      <c r="C50" s="82"/>
      <c r="D50" s="82"/>
      <c r="E50" s="82"/>
      <c r="F50" s="82"/>
      <c r="G50" s="82"/>
      <c r="H50" s="82"/>
      <c r="I50" s="82"/>
    </row>
    <row r="51" spans="1:9" ht="15.75" customHeight="1">
      <c r="A51" s="82"/>
      <c r="B51" s="82"/>
      <c r="C51" s="82"/>
      <c r="D51" s="82"/>
      <c r="E51" s="82"/>
      <c r="F51" s="82"/>
      <c r="G51" s="82"/>
      <c r="H51" s="82"/>
      <c r="I51" s="82"/>
    </row>
    <row r="52" spans="1:9" ht="15.75" customHeight="1">
      <c r="A52" s="82"/>
      <c r="B52" s="82"/>
      <c r="C52" s="82"/>
      <c r="D52" s="82"/>
      <c r="E52" s="82"/>
      <c r="F52" s="82"/>
      <c r="G52" s="82"/>
      <c r="H52" s="82"/>
      <c r="I52" s="82"/>
    </row>
    <row r="53" spans="1:9" ht="19.5" customHeight="1">
      <c r="A53" s="82"/>
      <c r="B53" s="82"/>
      <c r="C53" s="82"/>
      <c r="D53" s="82"/>
      <c r="E53" s="82"/>
      <c r="F53" s="82"/>
      <c r="G53" s="82"/>
      <c r="H53" s="82"/>
      <c r="I53" s="82"/>
    </row>
    <row r="54" spans="1:9" ht="15.75" customHeight="1">
      <c r="A54" s="82"/>
      <c r="B54" s="82"/>
      <c r="C54" s="82"/>
      <c r="D54" s="82"/>
      <c r="E54" s="82"/>
      <c r="F54" s="82"/>
      <c r="G54" s="82"/>
      <c r="H54" s="82"/>
      <c r="I54" s="82"/>
    </row>
    <row r="55" spans="1:9" ht="34.5" customHeight="1">
      <c r="A55" s="82"/>
      <c r="B55" s="82"/>
      <c r="C55" s="82"/>
      <c r="D55" s="82"/>
      <c r="E55" s="82"/>
      <c r="F55" s="82"/>
      <c r="G55" s="82"/>
      <c r="H55" s="82"/>
      <c r="I55" s="82"/>
    </row>
    <row r="56" spans="1:9" ht="15.75" customHeight="1">
      <c r="A56" s="82"/>
      <c r="B56" s="82"/>
      <c r="C56" s="82"/>
      <c r="D56" s="82"/>
      <c r="E56" s="82"/>
      <c r="F56" s="82"/>
      <c r="G56" s="82"/>
      <c r="H56" s="82"/>
      <c r="I56" s="82"/>
    </row>
    <row r="57" spans="1:9" ht="15.75" customHeight="1">
      <c r="A57" s="82"/>
      <c r="B57" s="82"/>
      <c r="C57" s="82"/>
      <c r="D57" s="82"/>
      <c r="E57" s="82"/>
      <c r="F57" s="82"/>
      <c r="G57" s="82"/>
      <c r="H57" s="82"/>
      <c r="I57" s="82"/>
    </row>
    <row r="58" spans="1:9" ht="15.75" customHeight="1">
      <c r="A58" s="82"/>
      <c r="B58" s="82"/>
      <c r="C58" s="82"/>
      <c r="D58" s="82"/>
      <c r="E58" s="82"/>
      <c r="F58" s="82"/>
      <c r="G58" s="82"/>
      <c r="H58" s="82"/>
      <c r="I58" s="82"/>
    </row>
    <row r="59" spans="1:9" ht="15.75" customHeight="1">
      <c r="A59" s="82"/>
      <c r="B59" s="82"/>
      <c r="C59" s="82"/>
      <c r="D59" s="82"/>
      <c r="E59" s="82"/>
      <c r="F59" s="82"/>
      <c r="G59" s="82"/>
      <c r="H59" s="82"/>
      <c r="I59" s="82"/>
    </row>
    <row r="60" spans="1:9" ht="15.75" customHeight="1">
      <c r="A60" s="82"/>
      <c r="B60" s="82"/>
      <c r="C60" s="82"/>
      <c r="D60" s="82"/>
      <c r="E60" s="82"/>
      <c r="F60" s="82"/>
      <c r="G60" s="82"/>
      <c r="H60" s="82"/>
      <c r="I60" s="82"/>
    </row>
    <row r="61" spans="1:9" ht="15.75" customHeight="1">
      <c r="A61" s="82"/>
      <c r="B61" s="82"/>
      <c r="C61" s="82"/>
      <c r="D61" s="82"/>
      <c r="E61" s="82"/>
      <c r="F61" s="82"/>
      <c r="G61" s="82"/>
      <c r="H61" s="82"/>
      <c r="I61" s="82"/>
    </row>
    <row r="62" spans="1:9" ht="36.75" customHeight="1">
      <c r="A62" s="82"/>
      <c r="B62" s="82"/>
      <c r="C62" s="82"/>
      <c r="D62" s="82"/>
      <c r="E62" s="82"/>
      <c r="F62" s="82"/>
      <c r="G62" s="82"/>
      <c r="H62" s="82"/>
      <c r="I62" s="82"/>
    </row>
    <row r="63" spans="1:9" ht="15.75" customHeight="1">
      <c r="A63" s="82"/>
      <c r="B63" s="82"/>
      <c r="C63" s="82"/>
      <c r="D63" s="82"/>
      <c r="E63" s="82"/>
      <c r="F63" s="82"/>
      <c r="G63" s="82"/>
      <c r="H63" s="82"/>
      <c r="I63" s="82"/>
    </row>
    <row r="64" spans="1:9" ht="15.75" customHeight="1">
      <c r="A64" s="82"/>
      <c r="B64" s="82"/>
      <c r="C64" s="82"/>
      <c r="D64" s="82"/>
      <c r="E64" s="82"/>
      <c r="F64" s="82"/>
      <c r="G64" s="82"/>
      <c r="H64" s="82"/>
      <c r="I64" s="82"/>
    </row>
    <row r="65" spans="1:9" ht="48" customHeight="1">
      <c r="A65" s="82"/>
      <c r="B65" s="82"/>
      <c r="C65" s="82"/>
      <c r="D65" s="82"/>
      <c r="E65" s="82"/>
      <c r="F65" s="82"/>
      <c r="G65" s="82"/>
      <c r="H65" s="82"/>
      <c r="I65" s="82"/>
    </row>
    <row r="66" spans="1:9" ht="15.75" customHeight="1">
      <c r="A66" s="82"/>
      <c r="B66" s="82"/>
      <c r="C66" s="82"/>
      <c r="D66" s="82"/>
      <c r="E66" s="82"/>
      <c r="F66" s="82"/>
      <c r="G66" s="82"/>
      <c r="H66" s="82"/>
      <c r="I66" s="82"/>
    </row>
    <row r="67" spans="1:9" ht="15.75" customHeight="1">
      <c r="A67" s="82"/>
      <c r="B67" s="82"/>
      <c r="C67" s="82"/>
      <c r="D67" s="82"/>
      <c r="E67" s="82"/>
      <c r="F67" s="82"/>
      <c r="G67" s="82"/>
      <c r="H67" s="82"/>
      <c r="I67" s="82"/>
    </row>
    <row r="68" spans="1:9" ht="15.75" customHeight="1">
      <c r="A68" s="82"/>
      <c r="B68" s="82"/>
      <c r="C68" s="82"/>
      <c r="D68" s="82"/>
      <c r="E68" s="82"/>
      <c r="F68" s="82"/>
      <c r="G68" s="82"/>
      <c r="H68" s="82"/>
      <c r="I68" s="82"/>
    </row>
    <row r="69" spans="1:9" ht="15.75" customHeight="1">
      <c r="A69" s="82"/>
      <c r="B69" s="82"/>
      <c r="C69" s="82"/>
      <c r="D69" s="82"/>
      <c r="E69" s="82"/>
      <c r="F69" s="82"/>
      <c r="G69" s="82"/>
      <c r="H69" s="82"/>
      <c r="I69" s="82"/>
    </row>
    <row r="70" spans="1:9" ht="15.75" customHeight="1">
      <c r="A70" s="82"/>
      <c r="B70" s="82"/>
      <c r="C70" s="82"/>
      <c r="D70" s="82"/>
      <c r="E70" s="82"/>
      <c r="F70" s="82"/>
      <c r="G70" s="82"/>
      <c r="H70" s="82"/>
      <c r="I70" s="82"/>
    </row>
    <row r="71" spans="1:9" ht="15.75" customHeight="1">
      <c r="A71" s="82"/>
      <c r="B71" s="82"/>
      <c r="C71" s="82"/>
      <c r="D71" s="82"/>
      <c r="E71" s="82"/>
      <c r="F71" s="82"/>
      <c r="G71" s="82"/>
      <c r="H71" s="82"/>
      <c r="I71" s="82"/>
    </row>
    <row r="72" spans="1:9" ht="15.75" customHeight="1">
      <c r="A72" s="82"/>
      <c r="B72" s="82"/>
      <c r="C72" s="82"/>
      <c r="D72" s="82"/>
      <c r="E72" s="82"/>
      <c r="F72" s="82"/>
      <c r="G72" s="82"/>
      <c r="H72" s="82"/>
      <c r="I72" s="82"/>
    </row>
    <row r="73" spans="1:9" ht="15.75" customHeight="1">
      <c r="A73" s="82"/>
      <c r="B73" s="82"/>
      <c r="C73" s="82"/>
      <c r="D73" s="82"/>
      <c r="E73" s="82"/>
      <c r="F73" s="82"/>
      <c r="G73" s="82"/>
      <c r="H73" s="82"/>
      <c r="I73" s="82"/>
    </row>
    <row r="74" spans="1:9" ht="15.75" customHeight="1">
      <c r="A74" s="82"/>
      <c r="B74" s="82"/>
      <c r="C74" s="82"/>
      <c r="D74" s="82"/>
      <c r="E74" s="82"/>
      <c r="F74" s="82"/>
      <c r="G74" s="82"/>
      <c r="H74" s="82"/>
      <c r="I74" s="82"/>
    </row>
    <row r="75" spans="1:9" ht="15.75" customHeight="1">
      <c r="A75" s="82"/>
      <c r="B75" s="82"/>
      <c r="C75" s="82"/>
      <c r="D75" s="82"/>
      <c r="E75" s="82"/>
      <c r="F75" s="82"/>
      <c r="G75" s="82"/>
      <c r="H75" s="82"/>
      <c r="I75" s="82"/>
    </row>
    <row r="76" spans="1:9" ht="15.75" customHeight="1">
      <c r="A76" s="82"/>
      <c r="B76" s="82"/>
      <c r="C76" s="82"/>
      <c r="D76" s="82"/>
      <c r="E76" s="82"/>
      <c r="F76" s="82"/>
      <c r="G76" s="82"/>
      <c r="H76" s="82"/>
      <c r="I76" s="82"/>
    </row>
    <row r="77" spans="1:9" ht="31.5" customHeight="1">
      <c r="A77" s="82"/>
      <c r="B77" s="82"/>
      <c r="C77" s="82"/>
      <c r="D77" s="82"/>
      <c r="E77" s="82"/>
      <c r="F77" s="82"/>
      <c r="G77" s="82"/>
      <c r="H77" s="82"/>
      <c r="I77" s="82"/>
    </row>
    <row r="78" spans="1:9" ht="30.75" customHeight="1">
      <c r="A78" s="82"/>
      <c r="B78" s="82"/>
      <c r="C78" s="82"/>
      <c r="D78" s="82"/>
      <c r="E78" s="82"/>
      <c r="F78" s="82"/>
      <c r="G78" s="82"/>
      <c r="H78" s="82"/>
      <c r="I78" s="82"/>
    </row>
    <row r="79" spans="1:9" ht="15.75" customHeight="1">
      <c r="A79" s="82"/>
      <c r="B79" s="82"/>
      <c r="C79" s="82"/>
      <c r="D79" s="82"/>
      <c r="E79" s="82"/>
      <c r="F79" s="82"/>
      <c r="G79" s="82"/>
      <c r="H79" s="82"/>
      <c r="I79" s="82"/>
    </row>
    <row r="80" spans="1:9" ht="46.5" customHeight="1">
      <c r="A80" s="82"/>
      <c r="B80" s="82"/>
      <c r="C80" s="82"/>
      <c r="D80" s="82"/>
      <c r="E80" s="82"/>
      <c r="F80" s="82"/>
      <c r="G80" s="82"/>
      <c r="H80" s="82"/>
      <c r="I80" s="82"/>
    </row>
    <row r="81" spans="1:9" ht="15.75" customHeight="1">
      <c r="A81" s="82"/>
      <c r="B81" s="82"/>
      <c r="C81" s="82"/>
      <c r="D81" s="82"/>
      <c r="E81" s="82"/>
      <c r="F81" s="82"/>
      <c r="G81" s="82"/>
      <c r="H81" s="82"/>
      <c r="I81" s="82"/>
    </row>
    <row r="82" spans="1:9" ht="47.25" customHeight="1">
      <c r="A82" s="82"/>
      <c r="B82" s="82"/>
      <c r="C82" s="82"/>
      <c r="D82" s="82"/>
      <c r="E82" s="82"/>
      <c r="F82" s="82"/>
      <c r="G82" s="82"/>
      <c r="H82" s="82"/>
      <c r="I82" s="82"/>
    </row>
    <row r="83" spans="1:9" ht="15.75" customHeight="1">
      <c r="A83" s="82"/>
      <c r="B83" s="82"/>
      <c r="C83" s="82"/>
      <c r="D83" s="82"/>
      <c r="E83" s="82"/>
      <c r="F83" s="82"/>
      <c r="G83" s="82"/>
      <c r="H83" s="82"/>
      <c r="I83" s="82"/>
    </row>
    <row r="84" spans="1:9" ht="15.75" customHeight="1">
      <c r="A84" s="82"/>
      <c r="B84" s="82"/>
      <c r="C84" s="82"/>
      <c r="D84" s="82"/>
      <c r="E84" s="82"/>
      <c r="F84" s="82"/>
      <c r="G84" s="82"/>
      <c r="H84" s="82"/>
      <c r="I84" s="82"/>
    </row>
    <row r="85" spans="1:9" ht="15.75" customHeight="1">
      <c r="A85" s="82"/>
      <c r="B85" s="82"/>
      <c r="C85" s="82"/>
      <c r="D85" s="82"/>
      <c r="E85" s="82"/>
      <c r="F85" s="82"/>
      <c r="G85" s="82"/>
      <c r="H85" s="82"/>
      <c r="I85" s="82"/>
    </row>
    <row r="86" spans="1:9" ht="15.75" customHeight="1">
      <c r="A86" s="82"/>
      <c r="B86" s="82"/>
      <c r="C86" s="82"/>
      <c r="D86" s="82"/>
      <c r="E86" s="82"/>
      <c r="F86" s="82"/>
      <c r="G86" s="82"/>
      <c r="H86" s="82"/>
      <c r="I86" s="82"/>
    </row>
    <row r="87" spans="1:9" ht="15.75" customHeight="1">
      <c r="A87" s="82"/>
      <c r="B87" s="82"/>
      <c r="C87" s="82"/>
      <c r="D87" s="82"/>
      <c r="E87" s="82"/>
      <c r="F87" s="82"/>
      <c r="G87" s="82"/>
      <c r="H87" s="82"/>
      <c r="I87" s="82"/>
    </row>
    <row r="88" spans="1:9" ht="15.75" customHeight="1">
      <c r="A88" s="82"/>
      <c r="B88" s="82"/>
      <c r="C88" s="82"/>
      <c r="D88" s="82"/>
      <c r="E88" s="82"/>
      <c r="F88" s="82"/>
      <c r="G88" s="82"/>
      <c r="H88" s="82"/>
      <c r="I88" s="82"/>
    </row>
    <row r="89" spans="1:9" ht="15.75" customHeight="1">
      <c r="A89" s="82"/>
      <c r="B89" s="82"/>
      <c r="C89" s="82"/>
      <c r="D89" s="82"/>
      <c r="E89" s="82"/>
      <c r="F89" s="82"/>
      <c r="G89" s="82"/>
      <c r="H89" s="82"/>
      <c r="I89" s="82"/>
    </row>
    <row r="90" spans="1:9" ht="15.75" customHeight="1">
      <c r="A90" s="82"/>
      <c r="B90" s="82"/>
      <c r="C90" s="82"/>
      <c r="D90" s="82"/>
      <c r="E90" s="82"/>
      <c r="F90" s="82"/>
      <c r="G90" s="82"/>
      <c r="H90" s="82"/>
      <c r="I90" s="82"/>
    </row>
    <row r="91" spans="1:9" ht="15.75" customHeight="1">
      <c r="A91" s="82"/>
      <c r="B91" s="82"/>
      <c r="C91" s="82"/>
      <c r="D91" s="82"/>
      <c r="E91" s="82"/>
      <c r="F91" s="82"/>
      <c r="G91" s="82"/>
      <c r="H91" s="82"/>
      <c r="I91" s="82"/>
    </row>
    <row r="92" spans="1:9" ht="48.75" customHeight="1">
      <c r="A92" s="82"/>
      <c r="B92" s="82"/>
      <c r="C92" s="82"/>
      <c r="D92" s="82"/>
      <c r="E92" s="82"/>
      <c r="F92" s="82"/>
      <c r="G92" s="82"/>
      <c r="H92" s="82"/>
      <c r="I92" s="82"/>
    </row>
    <row r="93" spans="1:9" ht="15" customHeight="1">
      <c r="A93" s="82"/>
      <c r="B93" s="82"/>
      <c r="C93" s="82"/>
      <c r="D93" s="82"/>
      <c r="E93" s="82"/>
      <c r="F93" s="82"/>
      <c r="G93" s="82"/>
      <c r="H93" s="82"/>
      <c r="I93" s="82"/>
    </row>
    <row r="94" spans="1:9" ht="21.75" customHeight="1">
      <c r="A94" s="82"/>
      <c r="B94" s="82"/>
      <c r="C94" s="82"/>
      <c r="D94" s="82"/>
      <c r="E94" s="82"/>
      <c r="F94" s="82"/>
      <c r="G94" s="82"/>
      <c r="H94" s="82"/>
      <c r="I94" s="82"/>
    </row>
    <row r="95" spans="1:9" ht="15.75" customHeight="1">
      <c r="A95" s="82"/>
      <c r="B95" s="82"/>
      <c r="C95" s="82"/>
      <c r="D95" s="82"/>
      <c r="E95" s="82"/>
      <c r="F95" s="82"/>
      <c r="G95" s="82"/>
      <c r="H95" s="82"/>
      <c r="I95" s="82"/>
    </row>
    <row r="96" spans="1:9" ht="15.75" customHeight="1">
      <c r="A96" s="82"/>
      <c r="B96" s="82"/>
      <c r="C96" s="82"/>
      <c r="D96" s="82"/>
      <c r="E96" s="82"/>
      <c r="F96" s="82"/>
      <c r="G96" s="82"/>
      <c r="H96" s="82"/>
      <c r="I96" s="82"/>
    </row>
    <row r="97" spans="1:9" ht="15.75" customHeight="1">
      <c r="A97" s="82"/>
      <c r="B97" s="82"/>
      <c r="C97" s="82"/>
      <c r="D97" s="82"/>
      <c r="E97" s="82"/>
      <c r="F97" s="82"/>
      <c r="G97" s="82"/>
      <c r="H97" s="82"/>
      <c r="I97" s="82"/>
    </row>
    <row r="98" spans="1:9" ht="15.75" customHeight="1">
      <c r="A98" s="82"/>
      <c r="B98" s="82"/>
      <c r="C98" s="82"/>
      <c r="D98" s="82"/>
      <c r="E98" s="82"/>
      <c r="F98" s="82"/>
      <c r="G98" s="82"/>
      <c r="H98" s="82"/>
      <c r="I98" s="82"/>
    </row>
    <row r="99" spans="1:9" ht="15.75" customHeight="1">
      <c r="A99" s="82"/>
      <c r="B99" s="82"/>
      <c r="C99" s="82"/>
      <c r="D99" s="82"/>
      <c r="E99" s="82"/>
      <c r="F99" s="82"/>
      <c r="G99" s="82"/>
      <c r="H99" s="82"/>
      <c r="I99" s="82"/>
    </row>
    <row r="100" spans="1:9" ht="15.75" customHeight="1">
      <c r="A100" s="82"/>
      <c r="B100" s="82"/>
      <c r="C100" s="82"/>
      <c r="D100" s="82"/>
      <c r="E100" s="82"/>
      <c r="F100" s="82"/>
      <c r="G100" s="82"/>
      <c r="H100" s="82"/>
      <c r="I100" s="82"/>
    </row>
    <row r="101" spans="1:9" ht="15.75" customHeight="1">
      <c r="A101" s="82"/>
      <c r="B101" s="82"/>
      <c r="C101" s="82"/>
      <c r="D101" s="82"/>
      <c r="E101" s="82"/>
      <c r="F101" s="82"/>
      <c r="G101" s="82"/>
      <c r="H101" s="82"/>
      <c r="I101" s="82"/>
    </row>
    <row r="102" spans="1:9" ht="15.75" customHeight="1">
      <c r="A102" s="82"/>
      <c r="B102" s="82"/>
      <c r="C102" s="82"/>
      <c r="D102" s="82"/>
      <c r="E102" s="82"/>
      <c r="F102" s="82"/>
      <c r="G102" s="82"/>
      <c r="H102" s="82"/>
      <c r="I102" s="82"/>
    </row>
    <row r="103" spans="1:9" ht="15.75" customHeight="1">
      <c r="A103" s="82"/>
      <c r="B103" s="82"/>
      <c r="C103" s="82"/>
      <c r="D103" s="82"/>
      <c r="E103" s="82"/>
      <c r="F103" s="82"/>
      <c r="G103" s="82"/>
      <c r="H103" s="82"/>
      <c r="I103" s="82"/>
    </row>
    <row r="104" spans="1:9" ht="15.75" customHeight="1">
      <c r="A104" s="82"/>
      <c r="B104" s="82"/>
      <c r="C104" s="82"/>
      <c r="D104" s="82"/>
      <c r="E104" s="82"/>
      <c r="F104" s="82"/>
      <c r="G104" s="82"/>
      <c r="H104" s="82"/>
      <c r="I104" s="82"/>
    </row>
    <row r="105" spans="1:9" ht="15.75" customHeight="1">
      <c r="A105" s="82"/>
      <c r="B105" s="82"/>
      <c r="C105" s="82"/>
      <c r="D105" s="82"/>
      <c r="E105" s="82"/>
      <c r="F105" s="82"/>
      <c r="G105" s="82"/>
      <c r="H105" s="82"/>
      <c r="I105" s="82"/>
    </row>
    <row r="106" spans="1:9" ht="15.75" customHeight="1">
      <c r="A106" s="82"/>
      <c r="B106" s="82"/>
      <c r="C106" s="82"/>
      <c r="D106" s="82"/>
      <c r="E106" s="82"/>
      <c r="F106" s="82"/>
      <c r="G106" s="82"/>
      <c r="H106" s="82"/>
      <c r="I106" s="82"/>
    </row>
    <row r="107" spans="1:9" ht="15.75" customHeight="1">
      <c r="A107" s="82"/>
      <c r="B107" s="82"/>
      <c r="C107" s="82"/>
      <c r="D107" s="82"/>
      <c r="E107" s="82"/>
      <c r="F107" s="82"/>
      <c r="G107" s="82"/>
      <c r="H107" s="82"/>
      <c r="I107" s="82"/>
    </row>
    <row r="108" spans="1:9" ht="15.75" customHeight="1">
      <c r="A108" s="82"/>
      <c r="B108" s="82"/>
      <c r="C108" s="82"/>
      <c r="D108" s="82"/>
      <c r="E108" s="82"/>
      <c r="F108" s="82"/>
      <c r="G108" s="82"/>
      <c r="H108" s="82"/>
      <c r="I108" s="82"/>
    </row>
    <row r="109" spans="1:9" ht="15.75" customHeight="1">
      <c r="A109" s="82"/>
      <c r="B109" s="82"/>
      <c r="C109" s="82"/>
      <c r="D109" s="82"/>
      <c r="E109" s="82"/>
      <c r="F109" s="82"/>
      <c r="G109" s="82"/>
      <c r="H109" s="82"/>
      <c r="I109" s="82"/>
    </row>
    <row r="110" spans="1:9" ht="15.75" customHeight="1">
      <c r="A110" s="82"/>
      <c r="B110" s="82"/>
      <c r="C110" s="82"/>
      <c r="D110" s="82"/>
      <c r="E110" s="82"/>
      <c r="F110" s="82"/>
      <c r="G110" s="82"/>
      <c r="H110" s="82"/>
      <c r="I110" s="82"/>
    </row>
    <row r="111" spans="1:9" ht="15.75" customHeight="1">
      <c r="A111" s="82"/>
      <c r="B111" s="82"/>
      <c r="C111" s="82"/>
      <c r="D111" s="82"/>
      <c r="E111" s="82"/>
      <c r="F111" s="82"/>
      <c r="G111" s="82"/>
      <c r="H111" s="82"/>
      <c r="I111" s="82"/>
    </row>
    <row r="112" spans="1:9" ht="15.75" customHeight="1">
      <c r="A112" s="82"/>
      <c r="B112" s="82"/>
      <c r="C112" s="82"/>
      <c r="D112" s="82"/>
      <c r="E112" s="82"/>
      <c r="F112" s="82"/>
      <c r="G112" s="82"/>
      <c r="H112" s="82"/>
      <c r="I112" s="82"/>
    </row>
    <row r="113" spans="1:9" ht="15" customHeight="1">
      <c r="A113" s="82"/>
      <c r="B113" s="82"/>
      <c r="C113" s="82"/>
      <c r="D113" s="82"/>
      <c r="E113" s="82"/>
      <c r="F113" s="82"/>
      <c r="G113" s="82"/>
      <c r="H113" s="82"/>
      <c r="I113" s="82"/>
    </row>
    <row r="114" spans="1:9" ht="15" customHeight="1">
      <c r="A114" s="82"/>
      <c r="B114" s="82"/>
      <c r="C114" s="82"/>
      <c r="D114" s="82"/>
      <c r="E114" s="82"/>
      <c r="F114" s="82"/>
      <c r="G114" s="82"/>
      <c r="H114" s="82"/>
      <c r="I114" s="82"/>
    </row>
    <row r="115" spans="1:9" ht="20.25" customHeight="1">
      <c r="A115" s="82"/>
      <c r="B115" s="82"/>
      <c r="C115" s="82"/>
      <c r="D115" s="82"/>
      <c r="E115" s="82"/>
      <c r="F115" s="82"/>
      <c r="G115" s="82"/>
      <c r="H115" s="82"/>
      <c r="I115" s="82"/>
    </row>
    <row r="116" spans="1:9" ht="20.25" customHeight="1">
      <c r="A116" s="82"/>
      <c r="B116" s="82"/>
      <c r="C116" s="82"/>
      <c r="D116" s="82"/>
      <c r="E116" s="82"/>
      <c r="F116" s="82"/>
      <c r="G116" s="82"/>
      <c r="H116" s="82"/>
      <c r="I116" s="82"/>
    </row>
    <row r="117" spans="1:9" s="14" customFormat="1" ht="18.75" customHeight="1">
      <c r="A117" s="82"/>
      <c r="B117" s="82"/>
      <c r="C117" s="82"/>
      <c r="D117" s="82"/>
      <c r="E117" s="82"/>
      <c r="F117" s="82"/>
      <c r="G117" s="82"/>
      <c r="H117" s="82"/>
      <c r="I117" s="82"/>
    </row>
    <row r="118" spans="1:9" ht="15" customHeight="1">
      <c r="A118" s="82"/>
      <c r="B118" s="82"/>
      <c r="C118" s="82"/>
      <c r="D118" s="82"/>
      <c r="E118" s="82"/>
      <c r="F118" s="82"/>
      <c r="G118" s="82"/>
      <c r="H118" s="82"/>
      <c r="I118" s="82"/>
    </row>
    <row r="119" spans="1:9" ht="15" customHeight="1">
      <c r="A119" s="82"/>
      <c r="B119" s="82"/>
      <c r="C119" s="82"/>
      <c r="D119" s="82"/>
      <c r="E119" s="82"/>
      <c r="F119" s="82"/>
      <c r="G119" s="82"/>
      <c r="H119" s="82"/>
      <c r="I119" s="82"/>
    </row>
    <row r="120" spans="1:9" ht="15" customHeight="1">
      <c r="A120" s="82"/>
      <c r="B120" s="82"/>
      <c r="C120" s="82"/>
      <c r="D120" s="82"/>
      <c r="E120" s="82"/>
      <c r="F120" s="82"/>
      <c r="G120" s="82"/>
      <c r="H120" s="82"/>
      <c r="I120" s="82"/>
    </row>
    <row r="121" spans="1:9" ht="15" customHeight="1">
      <c r="A121" s="82"/>
      <c r="B121" s="82"/>
      <c r="C121" s="82"/>
      <c r="D121" s="82"/>
      <c r="E121" s="82"/>
      <c r="F121" s="82"/>
      <c r="G121" s="82"/>
      <c r="H121" s="82"/>
      <c r="I121" s="82"/>
    </row>
    <row r="122" spans="1:9" ht="15" customHeight="1">
      <c r="A122" s="82"/>
      <c r="B122" s="82"/>
      <c r="C122" s="82"/>
      <c r="D122" s="82"/>
      <c r="E122" s="82"/>
      <c r="F122" s="82"/>
      <c r="G122" s="82"/>
      <c r="H122" s="82"/>
      <c r="I122" s="82"/>
    </row>
    <row r="123" spans="1:9" ht="15" customHeight="1">
      <c r="A123" s="82"/>
      <c r="B123" s="82"/>
      <c r="C123" s="82"/>
      <c r="D123" s="82"/>
      <c r="E123" s="82"/>
      <c r="F123" s="82"/>
      <c r="G123" s="82"/>
      <c r="H123" s="82"/>
      <c r="I123" s="82"/>
    </row>
    <row r="124" spans="1:5" ht="15">
      <c r="A124" s="7"/>
      <c r="D124" s="7"/>
      <c r="E124" s="24"/>
    </row>
    <row r="125" spans="1:5" ht="15">
      <c r="A125" s="7"/>
      <c r="D125" s="7"/>
      <c r="E125" s="24"/>
    </row>
    <row r="126" spans="1:5" ht="15">
      <c r="A126" s="7"/>
      <c r="D126" s="7"/>
      <c r="E126" s="24"/>
    </row>
    <row r="127" spans="1:5" ht="15">
      <c r="A127" s="7"/>
      <c r="D127" s="7"/>
      <c r="E127" s="24"/>
    </row>
    <row r="128" spans="1:5" ht="15">
      <c r="A128" s="7"/>
      <c r="D128" s="7"/>
      <c r="E128" s="24"/>
    </row>
    <row r="129" spans="1:5" ht="15">
      <c r="A129" s="7"/>
      <c r="D129" s="7"/>
      <c r="E129" s="24"/>
    </row>
    <row r="130" spans="1:5" ht="15">
      <c r="A130" s="7"/>
      <c r="D130" s="7"/>
      <c r="E130" s="24"/>
    </row>
    <row r="131" spans="1:5" ht="15">
      <c r="A131" s="7"/>
      <c r="D131" s="7"/>
      <c r="E131" s="24"/>
    </row>
    <row r="132" spans="1:5" ht="15">
      <c r="A132" s="7"/>
      <c r="D132" s="7"/>
      <c r="E132" s="24"/>
    </row>
    <row r="133" spans="1:5" ht="15">
      <c r="A133" s="7"/>
      <c r="D133" s="7"/>
      <c r="E133" s="24"/>
    </row>
    <row r="134" spans="1:5" ht="15">
      <c r="A134" s="7"/>
      <c r="D134" s="7"/>
      <c r="E134" s="24"/>
    </row>
    <row r="135" spans="1:5" ht="15">
      <c r="A135" s="7"/>
      <c r="D135" s="7"/>
      <c r="E135" s="24"/>
    </row>
    <row r="136" spans="1:5" ht="15">
      <c r="A136" s="7"/>
      <c r="D136" s="7"/>
      <c r="E136" s="24"/>
    </row>
    <row r="137" spans="1:5" ht="15">
      <c r="A137" s="7"/>
      <c r="D137" s="7"/>
      <c r="E137" s="24"/>
    </row>
    <row r="138" spans="1:5" ht="15">
      <c r="A138" s="7"/>
      <c r="D138" s="7"/>
      <c r="E138" s="24"/>
    </row>
    <row r="139" spans="1:5" ht="15">
      <c r="A139" s="7"/>
      <c r="D139" s="7"/>
      <c r="E139" s="24"/>
    </row>
    <row r="140" spans="1:5" ht="15">
      <c r="A140" s="7"/>
      <c r="D140" s="7"/>
      <c r="E140" s="24"/>
    </row>
    <row r="141" spans="1:5" ht="15">
      <c r="A141" s="7"/>
      <c r="D141" s="7"/>
      <c r="E141" s="24"/>
    </row>
    <row r="142" spans="1:5" ht="15">
      <c r="A142" s="7"/>
      <c r="D142" s="7"/>
      <c r="E142" s="24"/>
    </row>
    <row r="143" spans="1:5" ht="15">
      <c r="A143" s="7"/>
      <c r="D143" s="7"/>
      <c r="E143" s="24"/>
    </row>
    <row r="144" spans="1:5" ht="15">
      <c r="A144" s="7"/>
      <c r="D144" s="7"/>
      <c r="E144" s="24"/>
    </row>
    <row r="145" spans="1:5" ht="15">
      <c r="A145" s="7"/>
      <c r="D145" s="7"/>
      <c r="E145" s="24"/>
    </row>
    <row r="146" spans="1:5" ht="15">
      <c r="A146" s="7"/>
      <c r="D146" s="7"/>
      <c r="E146" s="24"/>
    </row>
    <row r="147" spans="1:5" ht="15">
      <c r="A147" s="7"/>
      <c r="D147" s="7"/>
      <c r="E147" s="24"/>
    </row>
    <row r="148" spans="1:5" ht="15">
      <c r="A148" s="7"/>
      <c r="D148" s="7"/>
      <c r="E148" s="24"/>
    </row>
    <row r="149" spans="1:5" ht="15">
      <c r="A149" s="7"/>
      <c r="D149" s="7"/>
      <c r="E149" s="24"/>
    </row>
    <row r="150" spans="1:5" ht="15">
      <c r="A150" s="7"/>
      <c r="D150" s="7"/>
      <c r="E150" s="24"/>
    </row>
    <row r="151" spans="1:5" ht="15">
      <c r="A151" s="7"/>
      <c r="D151" s="7"/>
      <c r="E151" s="24"/>
    </row>
    <row r="152" spans="1:5" ht="15">
      <c r="A152" s="7"/>
      <c r="D152" s="7"/>
      <c r="E152" s="24"/>
    </row>
    <row r="153" spans="1:5" ht="15">
      <c r="A153" s="7"/>
      <c r="D153" s="7"/>
      <c r="E153" s="24"/>
    </row>
    <row r="154" spans="1:5" ht="15">
      <c r="A154" s="7"/>
      <c r="D154" s="7"/>
      <c r="E154" s="24"/>
    </row>
    <row r="155" spans="1:5" ht="15">
      <c r="A155" s="7"/>
      <c r="D155" s="7"/>
      <c r="E155" s="24"/>
    </row>
    <row r="156" spans="1:5" ht="15">
      <c r="A156" s="7"/>
      <c r="D156" s="7"/>
      <c r="E156" s="24"/>
    </row>
    <row r="157" spans="1:5" ht="15">
      <c r="A157" s="7"/>
      <c r="D157" s="7"/>
      <c r="E157" s="24"/>
    </row>
    <row r="158" spans="1:5" ht="15">
      <c r="A158" s="7"/>
      <c r="D158" s="7"/>
      <c r="E158" s="24"/>
    </row>
    <row r="159" spans="1:5" ht="15">
      <c r="A159" s="7"/>
      <c r="D159" s="7"/>
      <c r="E159" s="24"/>
    </row>
    <row r="160" spans="1:5" ht="15">
      <c r="A160" s="7"/>
      <c r="D160" s="7"/>
      <c r="E160" s="24"/>
    </row>
    <row r="161" spans="1:5" ht="15">
      <c r="A161" s="7"/>
      <c r="D161" s="7"/>
      <c r="E161" s="24"/>
    </row>
    <row r="162" spans="1:5" ht="15">
      <c r="A162" s="7"/>
      <c r="D162" s="7"/>
      <c r="E162" s="24"/>
    </row>
    <row r="163" spans="1:5" ht="15">
      <c r="A163" s="7"/>
      <c r="D163" s="7"/>
      <c r="E163" s="24"/>
    </row>
    <row r="164" spans="1:5" ht="15">
      <c r="A164" s="7"/>
      <c r="D164" s="7"/>
      <c r="E164" s="24"/>
    </row>
    <row r="165" spans="1:5" ht="15">
      <c r="A165" s="7"/>
      <c r="D165" s="7"/>
      <c r="E165" s="24"/>
    </row>
    <row r="166" spans="1:5" ht="15">
      <c r="A166" s="7"/>
      <c r="D166" s="7"/>
      <c r="E166" s="24"/>
    </row>
    <row r="167" spans="1:5" ht="15">
      <c r="A167" s="7"/>
      <c r="D167" s="7"/>
      <c r="E167" s="24"/>
    </row>
    <row r="168" spans="1:5" ht="15">
      <c r="A168" s="7"/>
      <c r="D168" s="7"/>
      <c r="E168" s="24"/>
    </row>
    <row r="169" spans="1:5" ht="15">
      <c r="A169" s="7"/>
      <c r="D169" s="7"/>
      <c r="E169" s="24"/>
    </row>
    <row r="170" spans="1:5" ht="15">
      <c r="A170" s="7"/>
      <c r="D170" s="7"/>
      <c r="E170" s="24"/>
    </row>
    <row r="171" spans="1:5" ht="15">
      <c r="A171" s="7"/>
      <c r="D171" s="7"/>
      <c r="E171" s="24"/>
    </row>
    <row r="172" spans="1:5" ht="15">
      <c r="A172" s="7"/>
      <c r="D172" s="7"/>
      <c r="E172" s="24"/>
    </row>
    <row r="173" ht="15.75">
      <c r="B173" s="20"/>
    </row>
    <row r="174" ht="15.75">
      <c r="B174" s="20"/>
    </row>
    <row r="175" ht="15">
      <c r="B175" s="21"/>
    </row>
    <row r="176" ht="15.75">
      <c r="B176" s="20"/>
    </row>
    <row r="177" ht="15.75">
      <c r="B177" s="20"/>
    </row>
    <row r="178" ht="15.75">
      <c r="B178" s="20"/>
    </row>
  </sheetData>
  <sheetProtection/>
  <mergeCells count="21">
    <mergeCell ref="A1:I1"/>
    <mergeCell ref="I2:I4"/>
    <mergeCell ref="A2:A4"/>
    <mergeCell ref="B2:B4"/>
    <mergeCell ref="C2:C4"/>
    <mergeCell ref="D2:E4"/>
    <mergeCell ref="G2:H2"/>
    <mergeCell ref="A12:B12"/>
    <mergeCell ref="G3:G4"/>
    <mergeCell ref="H3:H4"/>
    <mergeCell ref="F2:F4"/>
    <mergeCell ref="D12:I12"/>
    <mergeCell ref="A7:A9"/>
    <mergeCell ref="B7:B9"/>
    <mergeCell ref="E7:E9"/>
    <mergeCell ref="F7:F9"/>
    <mergeCell ref="G7:G9"/>
    <mergeCell ref="H7:H9"/>
    <mergeCell ref="I7:I9"/>
    <mergeCell ref="A11:B11"/>
    <mergeCell ref="E11:G11"/>
  </mergeCells>
  <printOptions/>
  <pageMargins left="0.7" right="0.24"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176"/>
  <sheetViews>
    <sheetView zoomScale="85" zoomScaleNormal="85" workbookViewId="0" topLeftCell="A1">
      <selection activeCell="C13" sqref="C13"/>
    </sheetView>
  </sheetViews>
  <sheetFormatPr defaultColWidth="9.140625" defaultRowHeight="15"/>
  <cols>
    <col min="1" max="1" width="4.140625" style="8" customWidth="1"/>
    <col min="2" max="2" width="20.421875" style="19" customWidth="1"/>
    <col min="3" max="3" width="57.57421875" style="7" customWidth="1"/>
    <col min="4" max="4" width="8.140625" style="8" customWidth="1"/>
    <col min="5" max="5" width="6.28125" style="22" customWidth="1"/>
    <col min="6" max="6" width="8.00390625" style="7" customWidth="1"/>
    <col min="7" max="7" width="7.7109375" style="7" customWidth="1"/>
    <col min="8" max="8" width="9.00390625" style="7" customWidth="1"/>
    <col min="9" max="9" width="10.57421875" style="7" customWidth="1"/>
    <col min="10" max="12" width="9.140625" style="7" customWidth="1"/>
    <col min="13" max="13" width="14.00390625" style="7" bestFit="1" customWidth="1"/>
    <col min="14" max="16384" width="9.140625" style="7" customWidth="1"/>
  </cols>
  <sheetData>
    <row r="1" spans="1:9" ht="24.75" customHeight="1">
      <c r="A1" s="278" t="s">
        <v>252</v>
      </c>
      <c r="B1" s="279"/>
      <c r="C1" s="279"/>
      <c r="D1" s="279"/>
      <c r="E1" s="279"/>
      <c r="F1" s="279"/>
      <c r="G1" s="279"/>
      <c r="H1" s="279"/>
      <c r="I1" s="279"/>
    </row>
    <row r="2" spans="1:9" ht="31.5" customHeight="1">
      <c r="A2" s="299" t="s">
        <v>1088</v>
      </c>
      <c r="B2" s="299" t="s">
        <v>1089</v>
      </c>
      <c r="C2" s="298" t="s">
        <v>1106</v>
      </c>
      <c r="D2" s="302" t="s">
        <v>667</v>
      </c>
      <c r="E2" s="303"/>
      <c r="F2" s="298" t="s">
        <v>1090</v>
      </c>
      <c r="G2" s="284" t="s">
        <v>1091</v>
      </c>
      <c r="H2" s="284"/>
      <c r="I2" s="283" t="s">
        <v>1092</v>
      </c>
    </row>
    <row r="3" spans="1:9" ht="15">
      <c r="A3" s="300"/>
      <c r="B3" s="300"/>
      <c r="C3" s="296"/>
      <c r="D3" s="304"/>
      <c r="E3" s="272"/>
      <c r="F3" s="296"/>
      <c r="G3" s="296" t="s">
        <v>105</v>
      </c>
      <c r="H3" s="296" t="s">
        <v>660</v>
      </c>
      <c r="I3" s="283"/>
    </row>
    <row r="4" spans="1:9" ht="64.5" customHeight="1">
      <c r="A4" s="301"/>
      <c r="B4" s="301"/>
      <c r="C4" s="297"/>
      <c r="D4" s="265"/>
      <c r="E4" s="266"/>
      <c r="F4" s="297"/>
      <c r="G4" s="297"/>
      <c r="H4" s="297"/>
      <c r="I4" s="283"/>
    </row>
    <row r="5" spans="1:9" ht="47.25">
      <c r="A5" s="81">
        <v>1</v>
      </c>
      <c r="B5" s="80" t="s">
        <v>240</v>
      </c>
      <c r="C5" s="85" t="s">
        <v>250</v>
      </c>
      <c r="D5" s="9">
        <v>40</v>
      </c>
      <c r="E5" s="86">
        <v>40</v>
      </c>
      <c r="F5" s="68">
        <v>31</v>
      </c>
      <c r="G5" s="68" t="s">
        <v>109</v>
      </c>
      <c r="H5" s="68"/>
      <c r="I5" s="79" t="s">
        <v>245</v>
      </c>
    </row>
    <row r="6" spans="1:9" ht="47.25">
      <c r="A6" s="5">
        <v>2</v>
      </c>
      <c r="B6" s="83" t="s">
        <v>241</v>
      </c>
      <c r="C6" s="84" t="s">
        <v>243</v>
      </c>
      <c r="D6" s="5">
        <v>48</v>
      </c>
      <c r="E6" s="5">
        <v>48</v>
      </c>
      <c r="F6" s="5">
        <v>44</v>
      </c>
      <c r="G6" s="9" t="s">
        <v>109</v>
      </c>
      <c r="H6" s="5"/>
      <c r="I6" s="5"/>
    </row>
    <row r="7" spans="1:9" ht="47.25">
      <c r="A7" s="5">
        <v>3</v>
      </c>
      <c r="B7" s="83" t="s">
        <v>242</v>
      </c>
      <c r="C7" s="85" t="s">
        <v>243</v>
      </c>
      <c r="D7" s="5">
        <v>22</v>
      </c>
      <c r="E7" s="5">
        <v>22</v>
      </c>
      <c r="F7" s="5">
        <v>22</v>
      </c>
      <c r="G7" s="9" t="s">
        <v>109</v>
      </c>
      <c r="H7" s="5"/>
      <c r="I7" s="49" t="s">
        <v>244</v>
      </c>
    </row>
    <row r="8" spans="1:9" ht="15.75" customHeight="1">
      <c r="A8" s="285"/>
      <c r="B8" s="286"/>
      <c r="C8" s="95" t="s">
        <v>116</v>
      </c>
      <c r="D8" s="96">
        <f>SUM(F5:F7)</f>
        <v>97</v>
      </c>
      <c r="E8" s="287" t="s">
        <v>115</v>
      </c>
      <c r="F8" s="287"/>
      <c r="G8" s="287"/>
      <c r="H8" s="96">
        <f>SUM(H5:H7)</f>
        <v>0</v>
      </c>
      <c r="I8" s="100"/>
    </row>
    <row r="9" spans="1:9" ht="15.75" customHeight="1">
      <c r="A9" s="288" t="s">
        <v>247</v>
      </c>
      <c r="B9" s="289"/>
      <c r="C9" s="30" t="s">
        <v>246</v>
      </c>
      <c r="D9" s="289" t="s">
        <v>698</v>
      </c>
      <c r="E9" s="289"/>
      <c r="F9" s="289"/>
      <c r="G9" s="289"/>
      <c r="H9" s="289"/>
      <c r="I9" s="290"/>
    </row>
    <row r="10" spans="1:9" ht="15.75">
      <c r="A10" s="82"/>
      <c r="B10" s="82"/>
      <c r="C10" s="82"/>
      <c r="D10" s="82"/>
      <c r="E10" s="82"/>
      <c r="F10" s="82"/>
      <c r="G10" s="82"/>
      <c r="H10" s="82"/>
      <c r="I10" s="82"/>
    </row>
    <row r="11" spans="1:9" ht="15.75" customHeight="1">
      <c r="A11" s="82"/>
      <c r="B11" s="82"/>
      <c r="C11" s="82"/>
      <c r="D11" s="82"/>
      <c r="E11" s="82"/>
      <c r="F11" s="82"/>
      <c r="G11" s="82"/>
      <c r="H11" s="82"/>
      <c r="I11" s="82"/>
    </row>
    <row r="12" spans="1:9" ht="15.75" customHeight="1">
      <c r="A12" s="82"/>
      <c r="B12" s="82"/>
      <c r="C12" s="82"/>
      <c r="D12" s="82"/>
      <c r="E12" s="82"/>
      <c r="F12" s="82"/>
      <c r="G12" s="82"/>
      <c r="H12" s="82"/>
      <c r="I12" s="82"/>
    </row>
    <row r="13" spans="1:9" ht="15.75" customHeight="1">
      <c r="A13" s="82"/>
      <c r="B13" s="82"/>
      <c r="C13" s="82"/>
      <c r="D13" s="82"/>
      <c r="E13" s="82"/>
      <c r="F13" s="82"/>
      <c r="G13" s="82"/>
      <c r="H13" s="82"/>
      <c r="I13" s="82"/>
    </row>
    <row r="14" spans="1:9" ht="15.75" customHeight="1">
      <c r="A14" s="82"/>
      <c r="B14" s="82"/>
      <c r="C14" s="82"/>
      <c r="D14" s="82"/>
      <c r="E14" s="82"/>
      <c r="F14" s="82"/>
      <c r="G14" s="82"/>
      <c r="H14" s="82"/>
      <c r="I14" s="82"/>
    </row>
    <row r="15" spans="1:9" ht="15.75" customHeight="1">
      <c r="A15" s="82"/>
      <c r="B15" s="82"/>
      <c r="C15" s="82"/>
      <c r="D15" s="82"/>
      <c r="E15" s="82"/>
      <c r="F15" s="82"/>
      <c r="G15" s="82"/>
      <c r="H15" s="82"/>
      <c r="I15" s="82"/>
    </row>
    <row r="16" spans="1:9" ht="15.75" customHeight="1">
      <c r="A16" s="82"/>
      <c r="B16" s="82"/>
      <c r="C16" s="82"/>
      <c r="D16" s="82"/>
      <c r="E16" s="82"/>
      <c r="F16" s="82"/>
      <c r="G16" s="82"/>
      <c r="H16" s="82"/>
      <c r="I16" s="82"/>
    </row>
    <row r="17" spans="1:9" ht="15.75" customHeight="1">
      <c r="A17" s="82"/>
      <c r="B17" s="82"/>
      <c r="C17" s="82"/>
      <c r="D17" s="82"/>
      <c r="E17" s="82"/>
      <c r="F17" s="82"/>
      <c r="G17" s="82"/>
      <c r="H17" s="82"/>
      <c r="I17" s="82"/>
    </row>
    <row r="18" spans="1:9" ht="15.75" customHeight="1">
      <c r="A18" s="82"/>
      <c r="B18" s="82"/>
      <c r="C18" s="82"/>
      <c r="D18" s="82"/>
      <c r="E18" s="82"/>
      <c r="F18" s="82"/>
      <c r="G18" s="82"/>
      <c r="H18" s="82"/>
      <c r="I18" s="82"/>
    </row>
    <row r="19" spans="1:9" ht="15.75" customHeight="1">
      <c r="A19" s="82"/>
      <c r="B19" s="82"/>
      <c r="C19" s="82"/>
      <c r="D19" s="82"/>
      <c r="E19" s="82"/>
      <c r="F19" s="82"/>
      <c r="G19" s="82"/>
      <c r="H19" s="82"/>
      <c r="I19" s="82"/>
    </row>
    <row r="20" spans="1:9" ht="15.75" customHeight="1">
      <c r="A20" s="82"/>
      <c r="B20" s="82"/>
      <c r="C20" s="82"/>
      <c r="D20" s="82"/>
      <c r="E20" s="82"/>
      <c r="F20" s="82"/>
      <c r="G20" s="82"/>
      <c r="H20" s="82"/>
      <c r="I20" s="82"/>
    </row>
    <row r="21" spans="1:9" ht="15.75">
      <c r="A21" s="82"/>
      <c r="B21" s="82"/>
      <c r="C21" s="82"/>
      <c r="D21" s="82"/>
      <c r="E21" s="82"/>
      <c r="F21" s="82"/>
      <c r="G21" s="82"/>
      <c r="H21" s="82"/>
      <c r="I21" s="82"/>
    </row>
    <row r="22" spans="1:9" ht="15.75">
      <c r="A22" s="82"/>
      <c r="B22" s="82"/>
      <c r="C22" s="82"/>
      <c r="D22" s="82"/>
      <c r="E22" s="82"/>
      <c r="F22" s="82"/>
      <c r="G22" s="82"/>
      <c r="H22" s="82"/>
      <c r="I22" s="82"/>
    </row>
    <row r="23" spans="1:9" ht="15.75" customHeight="1">
      <c r="A23" s="82"/>
      <c r="B23" s="82"/>
      <c r="C23" s="82"/>
      <c r="D23" s="82"/>
      <c r="E23" s="82"/>
      <c r="F23" s="82"/>
      <c r="G23" s="82"/>
      <c r="H23" s="82"/>
      <c r="I23" s="82"/>
    </row>
    <row r="24" spans="1:9" ht="15.75" customHeight="1">
      <c r="A24" s="82"/>
      <c r="B24" s="82"/>
      <c r="C24" s="82"/>
      <c r="D24" s="82"/>
      <c r="E24" s="82"/>
      <c r="F24" s="82"/>
      <c r="G24" s="82"/>
      <c r="H24" s="82"/>
      <c r="I24" s="82"/>
    </row>
    <row r="25" spans="1:9" ht="15.75" customHeight="1">
      <c r="A25" s="82"/>
      <c r="B25" s="82"/>
      <c r="C25" s="82"/>
      <c r="D25" s="82"/>
      <c r="E25" s="82"/>
      <c r="F25" s="82"/>
      <c r="G25" s="82"/>
      <c r="H25" s="82"/>
      <c r="I25" s="82"/>
    </row>
    <row r="26" spans="1:9" ht="15.75" customHeight="1">
      <c r="A26" s="82"/>
      <c r="B26" s="82"/>
      <c r="C26" s="82"/>
      <c r="D26" s="82"/>
      <c r="E26" s="82"/>
      <c r="F26" s="82"/>
      <c r="G26" s="82"/>
      <c r="H26" s="82"/>
      <c r="I26" s="82"/>
    </row>
    <row r="27" spans="1:9" ht="15.75" customHeight="1">
      <c r="A27" s="82"/>
      <c r="B27" s="82"/>
      <c r="C27" s="82"/>
      <c r="D27" s="82"/>
      <c r="E27" s="82"/>
      <c r="F27" s="82"/>
      <c r="G27" s="82"/>
      <c r="H27" s="82"/>
      <c r="I27" s="82"/>
    </row>
    <row r="28" spans="1:9" ht="15.75" customHeight="1">
      <c r="A28" s="82"/>
      <c r="B28" s="82"/>
      <c r="C28" s="82"/>
      <c r="D28" s="82"/>
      <c r="E28" s="82"/>
      <c r="F28" s="82"/>
      <c r="G28" s="82"/>
      <c r="H28" s="82"/>
      <c r="I28" s="82"/>
    </row>
    <row r="29" spans="1:13" ht="15.75" customHeight="1">
      <c r="A29" s="82"/>
      <c r="B29" s="82"/>
      <c r="C29" s="82"/>
      <c r="D29" s="82"/>
      <c r="E29" s="82"/>
      <c r="F29" s="82"/>
      <c r="G29" s="82"/>
      <c r="H29" s="82"/>
      <c r="I29" s="82"/>
      <c r="M29" s="10"/>
    </row>
    <row r="30" spans="1:13" ht="46.5" customHeight="1">
      <c r="A30" s="82"/>
      <c r="B30" s="82"/>
      <c r="C30" s="82"/>
      <c r="D30" s="82"/>
      <c r="E30" s="82"/>
      <c r="F30" s="82"/>
      <c r="G30" s="82"/>
      <c r="H30" s="82"/>
      <c r="I30" s="82"/>
      <c r="M30" s="10"/>
    </row>
    <row r="31" spans="1:13" ht="33.75" customHeight="1">
      <c r="A31" s="82"/>
      <c r="B31" s="82"/>
      <c r="C31" s="82"/>
      <c r="D31" s="82"/>
      <c r="E31" s="82"/>
      <c r="F31" s="82"/>
      <c r="G31" s="82"/>
      <c r="H31" s="82"/>
      <c r="I31" s="82"/>
      <c r="M31" s="10"/>
    </row>
    <row r="32" spans="1:13" ht="33.75" customHeight="1">
      <c r="A32" s="82"/>
      <c r="B32" s="82"/>
      <c r="C32" s="82"/>
      <c r="D32" s="82"/>
      <c r="E32" s="82"/>
      <c r="F32" s="82"/>
      <c r="G32" s="82"/>
      <c r="H32" s="82"/>
      <c r="I32" s="82"/>
      <c r="M32" s="10"/>
    </row>
    <row r="33" spans="1:13" ht="33.75" customHeight="1">
      <c r="A33" s="82"/>
      <c r="B33" s="82"/>
      <c r="C33" s="82"/>
      <c r="D33" s="82"/>
      <c r="E33" s="82"/>
      <c r="F33" s="82"/>
      <c r="G33" s="82"/>
      <c r="H33" s="82"/>
      <c r="I33" s="82"/>
      <c r="M33" s="10"/>
    </row>
    <row r="34" spans="1:12" ht="15.75">
      <c r="A34" s="82"/>
      <c r="B34" s="82"/>
      <c r="C34" s="82"/>
      <c r="D34" s="82"/>
      <c r="E34" s="82"/>
      <c r="F34" s="82"/>
      <c r="G34" s="82"/>
      <c r="H34" s="82"/>
      <c r="I34" s="82"/>
      <c r="L34" s="28"/>
    </row>
    <row r="35" spans="1:9" ht="32.25" customHeight="1">
      <c r="A35" s="82"/>
      <c r="B35" s="82"/>
      <c r="C35" s="82"/>
      <c r="D35" s="82"/>
      <c r="E35" s="82"/>
      <c r="F35" s="82"/>
      <c r="G35" s="82"/>
      <c r="H35" s="82"/>
      <c r="I35" s="82"/>
    </row>
    <row r="36" spans="1:9" ht="32.25" customHeight="1">
      <c r="A36" s="82"/>
      <c r="B36" s="82"/>
      <c r="C36" s="82"/>
      <c r="D36" s="82"/>
      <c r="E36" s="82"/>
      <c r="F36" s="82"/>
      <c r="G36" s="82"/>
      <c r="H36" s="82"/>
      <c r="I36" s="82"/>
    </row>
    <row r="37" spans="1:9" ht="15.75" customHeight="1">
      <c r="A37" s="82"/>
      <c r="B37" s="82"/>
      <c r="C37" s="82"/>
      <c r="D37" s="82"/>
      <c r="E37" s="82"/>
      <c r="F37" s="82"/>
      <c r="G37" s="82"/>
      <c r="H37" s="82"/>
      <c r="I37" s="82"/>
    </row>
    <row r="38" spans="1:9" ht="15.75" customHeight="1">
      <c r="A38" s="82"/>
      <c r="B38" s="82"/>
      <c r="C38" s="82"/>
      <c r="D38" s="82"/>
      <c r="E38" s="82"/>
      <c r="F38" s="82"/>
      <c r="G38" s="82"/>
      <c r="H38" s="82"/>
      <c r="I38" s="82"/>
    </row>
    <row r="39" spans="1:9" ht="15.75" customHeight="1">
      <c r="A39" s="82"/>
      <c r="B39" s="82"/>
      <c r="C39" s="82"/>
      <c r="D39" s="82"/>
      <c r="E39" s="82"/>
      <c r="F39" s="82"/>
      <c r="G39" s="82"/>
      <c r="H39" s="82"/>
      <c r="I39" s="82"/>
    </row>
    <row r="40" spans="1:9" ht="15.75" customHeight="1">
      <c r="A40" s="82"/>
      <c r="B40" s="82"/>
      <c r="C40" s="82"/>
      <c r="D40" s="82"/>
      <c r="E40" s="82"/>
      <c r="F40" s="82"/>
      <c r="G40" s="82"/>
      <c r="H40" s="82"/>
      <c r="I40" s="82"/>
    </row>
    <row r="41" spans="1:9" ht="15.75" customHeight="1">
      <c r="A41" s="82"/>
      <c r="B41" s="82"/>
      <c r="C41" s="82"/>
      <c r="D41" s="82"/>
      <c r="E41" s="82"/>
      <c r="F41" s="82"/>
      <c r="G41" s="82"/>
      <c r="H41" s="82"/>
      <c r="I41" s="82"/>
    </row>
    <row r="42" spans="1:9" ht="15.75" customHeight="1">
      <c r="A42" s="82"/>
      <c r="B42" s="82"/>
      <c r="C42" s="82"/>
      <c r="D42" s="82"/>
      <c r="E42" s="82"/>
      <c r="F42" s="82"/>
      <c r="G42" s="82"/>
      <c r="H42" s="82"/>
      <c r="I42" s="82"/>
    </row>
    <row r="43" spans="1:9" ht="31.5" customHeight="1">
      <c r="A43" s="82"/>
      <c r="B43" s="82"/>
      <c r="C43" s="82"/>
      <c r="D43" s="82"/>
      <c r="E43" s="82"/>
      <c r="F43" s="82"/>
      <c r="G43" s="82"/>
      <c r="H43" s="82"/>
      <c r="I43" s="82"/>
    </row>
    <row r="44" spans="1:9" ht="63.75" customHeight="1">
      <c r="A44" s="82"/>
      <c r="B44" s="82"/>
      <c r="C44" s="82"/>
      <c r="D44" s="82"/>
      <c r="E44" s="82"/>
      <c r="F44" s="82"/>
      <c r="G44" s="82"/>
      <c r="H44" s="82"/>
      <c r="I44" s="82"/>
    </row>
    <row r="45" spans="1:9" ht="30.75" customHeight="1">
      <c r="A45" s="82"/>
      <c r="B45" s="82"/>
      <c r="C45" s="82"/>
      <c r="D45" s="82"/>
      <c r="E45" s="82"/>
      <c r="F45" s="82"/>
      <c r="G45" s="82"/>
      <c r="H45" s="82"/>
      <c r="I45" s="82"/>
    </row>
    <row r="46" spans="1:9" ht="46.5" customHeight="1">
      <c r="A46" s="82"/>
      <c r="B46" s="82"/>
      <c r="C46" s="82"/>
      <c r="D46" s="82"/>
      <c r="E46" s="82"/>
      <c r="F46" s="82"/>
      <c r="G46" s="82"/>
      <c r="H46" s="82"/>
      <c r="I46" s="82"/>
    </row>
    <row r="47" spans="1:9" ht="49.5" customHeight="1">
      <c r="A47" s="82"/>
      <c r="B47" s="82"/>
      <c r="C47" s="82"/>
      <c r="D47" s="82"/>
      <c r="E47" s="82"/>
      <c r="F47" s="82"/>
      <c r="G47" s="82"/>
      <c r="H47" s="82"/>
      <c r="I47" s="82"/>
    </row>
    <row r="48" spans="1:9" ht="50.25" customHeight="1">
      <c r="A48" s="82"/>
      <c r="B48" s="82"/>
      <c r="C48" s="82"/>
      <c r="D48" s="82"/>
      <c r="E48" s="82"/>
      <c r="F48" s="82"/>
      <c r="G48" s="82"/>
      <c r="H48" s="82"/>
      <c r="I48" s="82"/>
    </row>
    <row r="49" spans="1:9" ht="15.75" customHeight="1">
      <c r="A49" s="82"/>
      <c r="B49" s="82"/>
      <c r="C49" s="82"/>
      <c r="D49" s="82"/>
      <c r="E49" s="82"/>
      <c r="F49" s="82"/>
      <c r="G49" s="82"/>
      <c r="H49" s="82"/>
      <c r="I49" s="82"/>
    </row>
    <row r="50" spans="1:9" ht="15.75" customHeight="1">
      <c r="A50" s="82"/>
      <c r="B50" s="82"/>
      <c r="C50" s="82"/>
      <c r="D50" s="82"/>
      <c r="E50" s="82"/>
      <c r="F50" s="82"/>
      <c r="G50" s="82"/>
      <c r="H50" s="82"/>
      <c r="I50" s="82"/>
    </row>
    <row r="51" spans="1:9" ht="19.5" customHeight="1">
      <c r="A51" s="82"/>
      <c r="B51" s="82"/>
      <c r="C51" s="82"/>
      <c r="D51" s="82"/>
      <c r="E51" s="82"/>
      <c r="F51" s="82"/>
      <c r="G51" s="82"/>
      <c r="H51" s="82"/>
      <c r="I51" s="82"/>
    </row>
    <row r="52" spans="1:9" ht="15.75" customHeight="1">
      <c r="A52" s="82"/>
      <c r="B52" s="82"/>
      <c r="C52" s="82"/>
      <c r="D52" s="82"/>
      <c r="E52" s="82"/>
      <c r="F52" s="82"/>
      <c r="G52" s="82"/>
      <c r="H52" s="82"/>
      <c r="I52" s="82"/>
    </row>
    <row r="53" spans="1:9" ht="34.5" customHeight="1">
      <c r="A53" s="82"/>
      <c r="B53" s="82"/>
      <c r="C53" s="82"/>
      <c r="D53" s="82"/>
      <c r="E53" s="82"/>
      <c r="F53" s="82"/>
      <c r="G53" s="82"/>
      <c r="H53" s="82"/>
      <c r="I53" s="82"/>
    </row>
    <row r="54" spans="1:9" ht="15.75" customHeight="1">
      <c r="A54" s="82"/>
      <c r="B54" s="82"/>
      <c r="C54" s="82"/>
      <c r="D54" s="82"/>
      <c r="E54" s="82"/>
      <c r="F54" s="82"/>
      <c r="G54" s="82"/>
      <c r="H54" s="82"/>
      <c r="I54" s="82"/>
    </row>
    <row r="55" spans="1:9" ht="15.75" customHeight="1">
      <c r="A55" s="82"/>
      <c r="B55" s="82"/>
      <c r="C55" s="82"/>
      <c r="D55" s="82"/>
      <c r="E55" s="82"/>
      <c r="F55" s="82"/>
      <c r="G55" s="82"/>
      <c r="H55" s="82"/>
      <c r="I55" s="82"/>
    </row>
    <row r="56" spans="1:9" ht="15.75" customHeight="1">
      <c r="A56" s="82"/>
      <c r="B56" s="82"/>
      <c r="C56" s="82"/>
      <c r="D56" s="82"/>
      <c r="E56" s="82"/>
      <c r="F56" s="82"/>
      <c r="G56" s="82"/>
      <c r="H56" s="82"/>
      <c r="I56" s="82"/>
    </row>
    <row r="57" spans="1:9" ht="15.75" customHeight="1">
      <c r="A57" s="82"/>
      <c r="B57" s="82"/>
      <c r="C57" s="82"/>
      <c r="D57" s="82"/>
      <c r="E57" s="82"/>
      <c r="F57" s="82"/>
      <c r="G57" s="82"/>
      <c r="H57" s="82"/>
      <c r="I57" s="82"/>
    </row>
    <row r="58" spans="1:9" ht="15.75" customHeight="1">
      <c r="A58" s="82"/>
      <c r="B58" s="82"/>
      <c r="C58" s="82"/>
      <c r="D58" s="82"/>
      <c r="E58" s="82"/>
      <c r="F58" s="82"/>
      <c r="G58" s="82"/>
      <c r="H58" s="82"/>
      <c r="I58" s="82"/>
    </row>
    <row r="59" spans="1:9" ht="15.75" customHeight="1">
      <c r="A59" s="82"/>
      <c r="B59" s="82"/>
      <c r="C59" s="82"/>
      <c r="D59" s="82"/>
      <c r="E59" s="82"/>
      <c r="F59" s="82"/>
      <c r="G59" s="82"/>
      <c r="H59" s="82"/>
      <c r="I59" s="82"/>
    </row>
    <row r="60" spans="1:9" ht="36.75" customHeight="1">
      <c r="A60" s="82"/>
      <c r="B60" s="82"/>
      <c r="C60" s="82"/>
      <c r="D60" s="82"/>
      <c r="E60" s="82"/>
      <c r="F60" s="82"/>
      <c r="G60" s="82"/>
      <c r="H60" s="82"/>
      <c r="I60" s="82"/>
    </row>
    <row r="61" spans="1:9" ht="15.75" customHeight="1">
      <c r="A61" s="82"/>
      <c r="B61" s="82"/>
      <c r="C61" s="82"/>
      <c r="D61" s="82"/>
      <c r="E61" s="82"/>
      <c r="F61" s="82"/>
      <c r="G61" s="82"/>
      <c r="H61" s="82"/>
      <c r="I61" s="82"/>
    </row>
    <row r="62" spans="1:9" ht="15.75" customHeight="1">
      <c r="A62" s="82"/>
      <c r="B62" s="82"/>
      <c r="C62" s="82"/>
      <c r="D62" s="82"/>
      <c r="E62" s="82"/>
      <c r="F62" s="82"/>
      <c r="G62" s="82"/>
      <c r="H62" s="82"/>
      <c r="I62" s="82"/>
    </row>
    <row r="63" spans="1:9" ht="48" customHeight="1">
      <c r="A63" s="82"/>
      <c r="B63" s="82"/>
      <c r="C63" s="82"/>
      <c r="D63" s="82"/>
      <c r="E63" s="82"/>
      <c r="F63" s="82"/>
      <c r="G63" s="82"/>
      <c r="H63" s="82"/>
      <c r="I63" s="82"/>
    </row>
    <row r="64" spans="1:9" ht="15.75" customHeight="1">
      <c r="A64" s="82"/>
      <c r="B64" s="82"/>
      <c r="C64" s="82"/>
      <c r="D64" s="82"/>
      <c r="E64" s="82"/>
      <c r="F64" s="82"/>
      <c r="G64" s="82"/>
      <c r="H64" s="82"/>
      <c r="I64" s="82"/>
    </row>
    <row r="65" spans="1:9" ht="15.75" customHeight="1">
      <c r="A65" s="82"/>
      <c r="B65" s="82"/>
      <c r="C65" s="82"/>
      <c r="D65" s="82"/>
      <c r="E65" s="82"/>
      <c r="F65" s="82"/>
      <c r="G65" s="82"/>
      <c r="H65" s="82"/>
      <c r="I65" s="82"/>
    </row>
    <row r="66" spans="1:9" ht="15.75" customHeight="1">
      <c r="A66" s="82"/>
      <c r="B66" s="82"/>
      <c r="C66" s="82"/>
      <c r="D66" s="82"/>
      <c r="E66" s="82"/>
      <c r="F66" s="82"/>
      <c r="G66" s="82"/>
      <c r="H66" s="82"/>
      <c r="I66" s="82"/>
    </row>
    <row r="67" spans="1:9" ht="15.75" customHeight="1">
      <c r="A67" s="82"/>
      <c r="B67" s="82"/>
      <c r="C67" s="82"/>
      <c r="D67" s="82"/>
      <c r="E67" s="82"/>
      <c r="F67" s="82"/>
      <c r="G67" s="82"/>
      <c r="H67" s="82"/>
      <c r="I67" s="82"/>
    </row>
    <row r="68" spans="1:9" ht="15.75" customHeight="1">
      <c r="A68" s="82"/>
      <c r="B68" s="82"/>
      <c r="C68" s="82"/>
      <c r="D68" s="82"/>
      <c r="E68" s="82"/>
      <c r="F68" s="82"/>
      <c r="G68" s="82"/>
      <c r="H68" s="82"/>
      <c r="I68" s="82"/>
    </row>
    <row r="69" spans="1:9" ht="15.75" customHeight="1">
      <c r="A69" s="82"/>
      <c r="B69" s="82"/>
      <c r="C69" s="82"/>
      <c r="D69" s="82"/>
      <c r="E69" s="82"/>
      <c r="F69" s="82"/>
      <c r="G69" s="82"/>
      <c r="H69" s="82"/>
      <c r="I69" s="82"/>
    </row>
    <row r="70" spans="1:9" ht="15.75" customHeight="1">
      <c r="A70" s="82"/>
      <c r="B70" s="82"/>
      <c r="C70" s="82"/>
      <c r="D70" s="82"/>
      <c r="E70" s="82"/>
      <c r="F70" s="82"/>
      <c r="G70" s="82"/>
      <c r="H70" s="82"/>
      <c r="I70" s="82"/>
    </row>
    <row r="71" spans="1:9" ht="15.75" customHeight="1">
      <c r="A71" s="82"/>
      <c r="B71" s="82"/>
      <c r="C71" s="82"/>
      <c r="D71" s="82"/>
      <c r="E71" s="82"/>
      <c r="F71" s="82"/>
      <c r="G71" s="82"/>
      <c r="H71" s="82"/>
      <c r="I71" s="82"/>
    </row>
    <row r="72" spans="1:9" ht="15.75" customHeight="1">
      <c r="A72" s="82"/>
      <c r="B72" s="82"/>
      <c r="C72" s="82"/>
      <c r="D72" s="82"/>
      <c r="E72" s="82"/>
      <c r="F72" s="82"/>
      <c r="G72" s="82"/>
      <c r="H72" s="82"/>
      <c r="I72" s="82"/>
    </row>
    <row r="73" spans="1:9" ht="15.75" customHeight="1">
      <c r="A73" s="82"/>
      <c r="B73" s="82"/>
      <c r="C73" s="82"/>
      <c r="D73" s="82"/>
      <c r="E73" s="82"/>
      <c r="F73" s="82"/>
      <c r="G73" s="82"/>
      <c r="H73" s="82"/>
      <c r="I73" s="82"/>
    </row>
    <row r="74" spans="1:9" ht="15.75" customHeight="1">
      <c r="A74" s="82"/>
      <c r="B74" s="82"/>
      <c r="C74" s="82"/>
      <c r="D74" s="82"/>
      <c r="E74" s="82"/>
      <c r="F74" s="82"/>
      <c r="G74" s="82"/>
      <c r="H74" s="82"/>
      <c r="I74" s="82"/>
    </row>
    <row r="75" spans="1:9" ht="31.5" customHeight="1">
      <c r="A75" s="82"/>
      <c r="B75" s="82"/>
      <c r="C75" s="82"/>
      <c r="D75" s="82"/>
      <c r="E75" s="82"/>
      <c r="F75" s="82"/>
      <c r="G75" s="82"/>
      <c r="H75" s="82"/>
      <c r="I75" s="82"/>
    </row>
    <row r="76" spans="1:9" ht="30.75" customHeight="1">
      <c r="A76" s="82"/>
      <c r="B76" s="82"/>
      <c r="C76" s="82"/>
      <c r="D76" s="82"/>
      <c r="E76" s="82"/>
      <c r="F76" s="82"/>
      <c r="G76" s="82"/>
      <c r="H76" s="82"/>
      <c r="I76" s="82"/>
    </row>
    <row r="77" spans="1:9" ht="15.75" customHeight="1">
      <c r="A77" s="82"/>
      <c r="B77" s="82"/>
      <c r="C77" s="82"/>
      <c r="D77" s="82"/>
      <c r="E77" s="82"/>
      <c r="F77" s="82"/>
      <c r="G77" s="82"/>
      <c r="H77" s="82"/>
      <c r="I77" s="82"/>
    </row>
    <row r="78" spans="1:9" ht="46.5" customHeight="1">
      <c r="A78" s="82"/>
      <c r="B78" s="82"/>
      <c r="C78" s="82"/>
      <c r="D78" s="82"/>
      <c r="E78" s="82"/>
      <c r="F78" s="82"/>
      <c r="G78" s="82"/>
      <c r="H78" s="82"/>
      <c r="I78" s="82"/>
    </row>
    <row r="79" spans="1:9" ht="15.75" customHeight="1">
      <c r="A79" s="82"/>
      <c r="B79" s="82"/>
      <c r="C79" s="82"/>
      <c r="D79" s="82"/>
      <c r="E79" s="82"/>
      <c r="F79" s="82"/>
      <c r="G79" s="82"/>
      <c r="H79" s="82"/>
      <c r="I79" s="82"/>
    </row>
    <row r="80" spans="1:9" ht="47.25" customHeight="1">
      <c r="A80" s="82"/>
      <c r="B80" s="82"/>
      <c r="C80" s="82"/>
      <c r="D80" s="82"/>
      <c r="E80" s="82"/>
      <c r="F80" s="82"/>
      <c r="G80" s="82"/>
      <c r="H80" s="82"/>
      <c r="I80" s="82"/>
    </row>
    <row r="81" spans="1:9" ht="15.75" customHeight="1">
      <c r="A81" s="82"/>
      <c r="B81" s="82"/>
      <c r="C81" s="82"/>
      <c r="D81" s="82"/>
      <c r="E81" s="82"/>
      <c r="F81" s="82"/>
      <c r="G81" s="82"/>
      <c r="H81" s="82"/>
      <c r="I81" s="82"/>
    </row>
    <row r="82" spans="1:9" ht="15.75" customHeight="1">
      <c r="A82" s="82"/>
      <c r="B82" s="82"/>
      <c r="C82" s="82"/>
      <c r="D82" s="82"/>
      <c r="E82" s="82"/>
      <c r="F82" s="82"/>
      <c r="G82" s="82"/>
      <c r="H82" s="82"/>
      <c r="I82" s="82"/>
    </row>
    <row r="83" spans="1:9" ht="15.75" customHeight="1">
      <c r="A83" s="82"/>
      <c r="B83" s="82"/>
      <c r="C83" s="82"/>
      <c r="D83" s="82"/>
      <c r="E83" s="82"/>
      <c r="F83" s="82"/>
      <c r="G83" s="82"/>
      <c r="H83" s="82"/>
      <c r="I83" s="82"/>
    </row>
    <row r="84" spans="1:9" ht="15.75" customHeight="1">
      <c r="A84" s="82"/>
      <c r="B84" s="82"/>
      <c r="C84" s="82"/>
      <c r="D84" s="82"/>
      <c r="E84" s="82"/>
      <c r="F84" s="82"/>
      <c r="G84" s="82"/>
      <c r="H84" s="82"/>
      <c r="I84" s="82"/>
    </row>
    <row r="85" spans="1:9" ht="15.75" customHeight="1">
      <c r="A85" s="82"/>
      <c r="B85" s="82"/>
      <c r="C85" s="82"/>
      <c r="D85" s="82"/>
      <c r="E85" s="82"/>
      <c r="F85" s="82"/>
      <c r="G85" s="82"/>
      <c r="H85" s="82"/>
      <c r="I85" s="82"/>
    </row>
    <row r="86" spans="1:9" ht="15.75" customHeight="1">
      <c r="A86" s="82"/>
      <c r="B86" s="82"/>
      <c r="C86" s="82"/>
      <c r="D86" s="82"/>
      <c r="E86" s="82"/>
      <c r="F86" s="82"/>
      <c r="G86" s="82"/>
      <c r="H86" s="82"/>
      <c r="I86" s="82"/>
    </row>
    <row r="87" spans="1:9" ht="15.75" customHeight="1">
      <c r="A87" s="82"/>
      <c r="B87" s="82"/>
      <c r="C87" s="82"/>
      <c r="D87" s="82"/>
      <c r="E87" s="82"/>
      <c r="F87" s="82"/>
      <c r="G87" s="82"/>
      <c r="H87" s="82"/>
      <c r="I87" s="82"/>
    </row>
    <row r="88" spans="1:9" ht="15.75" customHeight="1">
      <c r="A88" s="82"/>
      <c r="B88" s="82"/>
      <c r="C88" s="82"/>
      <c r="D88" s="82"/>
      <c r="E88" s="82"/>
      <c r="F88" s="82"/>
      <c r="G88" s="82"/>
      <c r="H88" s="82"/>
      <c r="I88" s="82"/>
    </row>
    <row r="89" spans="1:9" ht="15.75" customHeight="1">
      <c r="A89" s="82"/>
      <c r="B89" s="82"/>
      <c r="C89" s="82"/>
      <c r="D89" s="82"/>
      <c r="E89" s="82"/>
      <c r="F89" s="82"/>
      <c r="G89" s="82"/>
      <c r="H89" s="82"/>
      <c r="I89" s="82"/>
    </row>
    <row r="90" spans="1:9" ht="48.75" customHeight="1">
      <c r="A90" s="82"/>
      <c r="B90" s="82"/>
      <c r="C90" s="82"/>
      <c r="D90" s="82"/>
      <c r="E90" s="82"/>
      <c r="F90" s="82"/>
      <c r="G90" s="82"/>
      <c r="H90" s="82"/>
      <c r="I90" s="82"/>
    </row>
    <row r="91" spans="1:9" ht="15" customHeight="1">
      <c r="A91" s="82"/>
      <c r="B91" s="82"/>
      <c r="C91" s="82"/>
      <c r="D91" s="82"/>
      <c r="E91" s="82"/>
      <c r="F91" s="82"/>
      <c r="G91" s="82"/>
      <c r="H91" s="82"/>
      <c r="I91" s="82"/>
    </row>
    <row r="92" spans="1:9" ht="21.75" customHeight="1">
      <c r="A92" s="82"/>
      <c r="B92" s="82"/>
      <c r="C92" s="82"/>
      <c r="D92" s="82"/>
      <c r="E92" s="82"/>
      <c r="F92" s="82"/>
      <c r="G92" s="82"/>
      <c r="H92" s="82"/>
      <c r="I92" s="82"/>
    </row>
    <row r="93" spans="1:9" ht="15.75" customHeight="1">
      <c r="A93" s="82"/>
      <c r="B93" s="82"/>
      <c r="C93" s="82"/>
      <c r="D93" s="82"/>
      <c r="E93" s="82"/>
      <c r="F93" s="82"/>
      <c r="G93" s="82"/>
      <c r="H93" s="82"/>
      <c r="I93" s="82"/>
    </row>
    <row r="94" spans="1:9" ht="15.75" customHeight="1">
      <c r="A94" s="82"/>
      <c r="B94" s="82"/>
      <c r="C94" s="82"/>
      <c r="D94" s="82"/>
      <c r="E94" s="82"/>
      <c r="F94" s="82"/>
      <c r="G94" s="82"/>
      <c r="H94" s="82"/>
      <c r="I94" s="82"/>
    </row>
    <row r="95" spans="1:9" ht="15.75" customHeight="1">
      <c r="A95" s="82"/>
      <c r="B95" s="82"/>
      <c r="C95" s="82"/>
      <c r="D95" s="82"/>
      <c r="E95" s="82"/>
      <c r="F95" s="82"/>
      <c r="G95" s="82"/>
      <c r="H95" s="82"/>
      <c r="I95" s="82"/>
    </row>
    <row r="96" spans="1:9" ht="15.75" customHeight="1">
      <c r="A96" s="82"/>
      <c r="B96" s="82"/>
      <c r="C96" s="82"/>
      <c r="D96" s="82"/>
      <c r="E96" s="82"/>
      <c r="F96" s="82"/>
      <c r="G96" s="82"/>
      <c r="H96" s="82"/>
      <c r="I96" s="82"/>
    </row>
    <row r="97" spans="1:9" ht="15.75" customHeight="1">
      <c r="A97" s="82"/>
      <c r="B97" s="82"/>
      <c r="C97" s="82"/>
      <c r="D97" s="82"/>
      <c r="E97" s="82"/>
      <c r="F97" s="82"/>
      <c r="G97" s="82"/>
      <c r="H97" s="82"/>
      <c r="I97" s="82"/>
    </row>
    <row r="98" spans="1:9" ht="15.75" customHeight="1">
      <c r="A98" s="82"/>
      <c r="B98" s="82"/>
      <c r="C98" s="82"/>
      <c r="D98" s="82"/>
      <c r="E98" s="82"/>
      <c r="F98" s="82"/>
      <c r="G98" s="82"/>
      <c r="H98" s="82"/>
      <c r="I98" s="82"/>
    </row>
    <row r="99" spans="1:9" ht="15.75" customHeight="1">
      <c r="A99" s="82"/>
      <c r="B99" s="82"/>
      <c r="C99" s="82"/>
      <c r="D99" s="82"/>
      <c r="E99" s="82"/>
      <c r="F99" s="82"/>
      <c r="G99" s="82"/>
      <c r="H99" s="82"/>
      <c r="I99" s="82"/>
    </row>
    <row r="100" spans="1:9" ht="15.75" customHeight="1">
      <c r="A100" s="82"/>
      <c r="B100" s="82"/>
      <c r="C100" s="82"/>
      <c r="D100" s="82"/>
      <c r="E100" s="82"/>
      <c r="F100" s="82"/>
      <c r="G100" s="82"/>
      <c r="H100" s="82"/>
      <c r="I100" s="82"/>
    </row>
    <row r="101" spans="1:9" ht="15.75" customHeight="1">
      <c r="A101" s="82"/>
      <c r="B101" s="82"/>
      <c r="C101" s="82"/>
      <c r="D101" s="82"/>
      <c r="E101" s="82"/>
      <c r="F101" s="82"/>
      <c r="G101" s="82"/>
      <c r="H101" s="82"/>
      <c r="I101" s="82"/>
    </row>
    <row r="102" spans="1:9" ht="15.75" customHeight="1">
      <c r="A102" s="82"/>
      <c r="B102" s="82"/>
      <c r="C102" s="82"/>
      <c r="D102" s="82"/>
      <c r="E102" s="82"/>
      <c r="F102" s="82"/>
      <c r="G102" s="82"/>
      <c r="H102" s="82"/>
      <c r="I102" s="82"/>
    </row>
    <row r="103" spans="1:9" ht="15.75" customHeight="1">
      <c r="A103" s="82"/>
      <c r="B103" s="82"/>
      <c r="C103" s="82"/>
      <c r="D103" s="82"/>
      <c r="E103" s="82"/>
      <c r="F103" s="82"/>
      <c r="G103" s="82"/>
      <c r="H103" s="82"/>
      <c r="I103" s="82"/>
    </row>
    <row r="104" spans="1:9" ht="15.75" customHeight="1">
      <c r="A104" s="82"/>
      <c r="B104" s="82"/>
      <c r="C104" s="82"/>
      <c r="D104" s="82"/>
      <c r="E104" s="82"/>
      <c r="F104" s="82"/>
      <c r="G104" s="82"/>
      <c r="H104" s="82"/>
      <c r="I104" s="82"/>
    </row>
    <row r="105" spans="1:9" ht="15.75" customHeight="1">
      <c r="A105" s="82"/>
      <c r="B105" s="82"/>
      <c r="C105" s="82"/>
      <c r="D105" s="82"/>
      <c r="E105" s="82"/>
      <c r="F105" s="82"/>
      <c r="G105" s="82"/>
      <c r="H105" s="82"/>
      <c r="I105" s="82"/>
    </row>
    <row r="106" spans="1:9" ht="15.75" customHeight="1">
      <c r="A106" s="82"/>
      <c r="B106" s="82"/>
      <c r="C106" s="82"/>
      <c r="D106" s="82"/>
      <c r="E106" s="82"/>
      <c r="F106" s="82"/>
      <c r="G106" s="82"/>
      <c r="H106" s="82"/>
      <c r="I106" s="82"/>
    </row>
    <row r="107" spans="1:9" ht="15.75" customHeight="1">
      <c r="A107" s="82"/>
      <c r="B107" s="82"/>
      <c r="C107" s="82"/>
      <c r="D107" s="82"/>
      <c r="E107" s="82"/>
      <c r="F107" s="82"/>
      <c r="G107" s="82"/>
      <c r="H107" s="82"/>
      <c r="I107" s="82"/>
    </row>
    <row r="108" spans="1:9" ht="15.75" customHeight="1">
      <c r="A108" s="82"/>
      <c r="B108" s="82"/>
      <c r="C108" s="82"/>
      <c r="D108" s="82"/>
      <c r="E108" s="82"/>
      <c r="F108" s="82"/>
      <c r="G108" s="82"/>
      <c r="H108" s="82"/>
      <c r="I108" s="82"/>
    </row>
    <row r="109" spans="1:9" ht="15.75" customHeight="1">
      <c r="A109" s="82"/>
      <c r="B109" s="82"/>
      <c r="C109" s="82"/>
      <c r="D109" s="82"/>
      <c r="E109" s="82"/>
      <c r="F109" s="82"/>
      <c r="G109" s="82"/>
      <c r="H109" s="82"/>
      <c r="I109" s="82"/>
    </row>
    <row r="110" spans="1:9" ht="15.75" customHeight="1">
      <c r="A110" s="82"/>
      <c r="B110" s="82"/>
      <c r="C110" s="82"/>
      <c r="D110" s="82"/>
      <c r="E110" s="82"/>
      <c r="F110" s="82"/>
      <c r="G110" s="82"/>
      <c r="H110" s="82"/>
      <c r="I110" s="82"/>
    </row>
    <row r="111" spans="1:9" ht="15" customHeight="1">
      <c r="A111" s="82"/>
      <c r="B111" s="82"/>
      <c r="C111" s="82"/>
      <c r="D111" s="82"/>
      <c r="E111" s="82"/>
      <c r="F111" s="82"/>
      <c r="G111" s="82"/>
      <c r="H111" s="82"/>
      <c r="I111" s="82"/>
    </row>
    <row r="112" spans="1:9" ht="15" customHeight="1">
      <c r="A112" s="82"/>
      <c r="B112" s="82"/>
      <c r="C112" s="82"/>
      <c r="D112" s="82"/>
      <c r="E112" s="82"/>
      <c r="F112" s="82"/>
      <c r="G112" s="82"/>
      <c r="H112" s="82"/>
      <c r="I112" s="82"/>
    </row>
    <row r="113" spans="1:9" ht="20.25" customHeight="1">
      <c r="A113" s="82"/>
      <c r="B113" s="82"/>
      <c r="C113" s="82"/>
      <c r="D113" s="82"/>
      <c r="E113" s="82"/>
      <c r="F113" s="82"/>
      <c r="G113" s="82"/>
      <c r="H113" s="82"/>
      <c r="I113" s="82"/>
    </row>
    <row r="114" spans="1:9" ht="20.25" customHeight="1">
      <c r="A114" s="82"/>
      <c r="B114" s="82"/>
      <c r="C114" s="82"/>
      <c r="D114" s="82"/>
      <c r="E114" s="82"/>
      <c r="F114" s="82"/>
      <c r="G114" s="82"/>
      <c r="H114" s="82"/>
      <c r="I114" s="82"/>
    </row>
    <row r="115" spans="1:9" s="14" customFormat="1" ht="18.75" customHeight="1">
      <c r="A115" s="82"/>
      <c r="B115" s="82"/>
      <c r="C115" s="82"/>
      <c r="D115" s="82"/>
      <c r="E115" s="82"/>
      <c r="F115" s="82"/>
      <c r="G115" s="82"/>
      <c r="H115" s="82"/>
      <c r="I115" s="82"/>
    </row>
    <row r="116" spans="1:9" ht="15" customHeight="1">
      <c r="A116" s="82"/>
      <c r="B116" s="82"/>
      <c r="C116" s="82"/>
      <c r="D116" s="82"/>
      <c r="E116" s="82"/>
      <c r="F116" s="82"/>
      <c r="G116" s="82"/>
      <c r="H116" s="82"/>
      <c r="I116" s="82"/>
    </row>
    <row r="117" spans="1:9" ht="15" customHeight="1">
      <c r="A117" s="82"/>
      <c r="B117" s="82"/>
      <c r="C117" s="82"/>
      <c r="D117" s="82"/>
      <c r="E117" s="82"/>
      <c r="F117" s="82"/>
      <c r="G117" s="82"/>
      <c r="H117" s="82"/>
      <c r="I117" s="82"/>
    </row>
    <row r="118" spans="1:9" ht="15" customHeight="1">
      <c r="A118" s="82"/>
      <c r="B118" s="82"/>
      <c r="C118" s="82"/>
      <c r="D118" s="82"/>
      <c r="E118" s="82"/>
      <c r="F118" s="82"/>
      <c r="G118" s="82"/>
      <c r="H118" s="82"/>
      <c r="I118" s="82"/>
    </row>
    <row r="119" spans="1:9" ht="15" customHeight="1">
      <c r="A119" s="82"/>
      <c r="B119" s="82"/>
      <c r="C119" s="82"/>
      <c r="D119" s="82"/>
      <c r="E119" s="82"/>
      <c r="F119" s="82"/>
      <c r="G119" s="82"/>
      <c r="H119" s="82"/>
      <c r="I119" s="82"/>
    </row>
    <row r="120" spans="1:9" ht="15" customHeight="1">
      <c r="A120" s="82"/>
      <c r="B120" s="82"/>
      <c r="C120" s="82"/>
      <c r="D120" s="82"/>
      <c r="E120" s="82"/>
      <c r="F120" s="82"/>
      <c r="G120" s="82"/>
      <c r="H120" s="82"/>
      <c r="I120" s="82"/>
    </row>
    <row r="121" spans="1:9" ht="15" customHeight="1">
      <c r="A121" s="82"/>
      <c r="B121" s="82"/>
      <c r="C121" s="82"/>
      <c r="D121" s="82"/>
      <c r="E121" s="82"/>
      <c r="F121" s="82"/>
      <c r="G121" s="82"/>
      <c r="H121" s="82"/>
      <c r="I121" s="82"/>
    </row>
    <row r="122" spans="1:5" ht="15">
      <c r="A122" s="7"/>
      <c r="D122" s="7"/>
      <c r="E122" s="24"/>
    </row>
    <row r="123" spans="1:5" ht="15">
      <c r="A123" s="7"/>
      <c r="D123" s="7"/>
      <c r="E123" s="24"/>
    </row>
    <row r="124" spans="1:5" ht="15">
      <c r="A124" s="7"/>
      <c r="D124" s="7"/>
      <c r="E124" s="24"/>
    </row>
    <row r="125" spans="1:5" ht="15">
      <c r="A125" s="7"/>
      <c r="D125" s="7"/>
      <c r="E125" s="24"/>
    </row>
    <row r="126" spans="1:5" ht="15">
      <c r="A126" s="7"/>
      <c r="D126" s="7"/>
      <c r="E126" s="24"/>
    </row>
    <row r="127" spans="1:5" ht="15">
      <c r="A127" s="7"/>
      <c r="D127" s="7"/>
      <c r="E127" s="24"/>
    </row>
    <row r="128" spans="1:5" ht="15">
      <c r="A128" s="7"/>
      <c r="D128" s="7"/>
      <c r="E128" s="24"/>
    </row>
    <row r="129" spans="1:5" ht="15">
      <c r="A129" s="7"/>
      <c r="D129" s="7"/>
      <c r="E129" s="24"/>
    </row>
    <row r="130" spans="1:5" ht="15">
      <c r="A130" s="7"/>
      <c r="D130" s="7"/>
      <c r="E130" s="24"/>
    </row>
    <row r="131" spans="1:5" ht="15">
      <c r="A131" s="7"/>
      <c r="D131" s="7"/>
      <c r="E131" s="24"/>
    </row>
    <row r="132" spans="1:5" ht="15">
      <c r="A132" s="7"/>
      <c r="D132" s="7"/>
      <c r="E132" s="24"/>
    </row>
    <row r="133" spans="1:5" ht="15">
      <c r="A133" s="7"/>
      <c r="D133" s="7"/>
      <c r="E133" s="24"/>
    </row>
    <row r="134" spans="1:5" ht="15">
      <c r="A134" s="7"/>
      <c r="D134" s="7"/>
      <c r="E134" s="24"/>
    </row>
    <row r="135" spans="1:5" ht="15">
      <c r="A135" s="7"/>
      <c r="D135" s="7"/>
      <c r="E135" s="24"/>
    </row>
    <row r="136" spans="1:5" ht="15">
      <c r="A136" s="7"/>
      <c r="D136" s="7"/>
      <c r="E136" s="24"/>
    </row>
    <row r="137" spans="1:5" ht="15">
      <c r="A137" s="7"/>
      <c r="D137" s="7"/>
      <c r="E137" s="24"/>
    </row>
    <row r="138" spans="1:5" ht="15">
      <c r="A138" s="7"/>
      <c r="D138" s="7"/>
      <c r="E138" s="24"/>
    </row>
    <row r="139" spans="1:5" ht="15">
      <c r="A139" s="7"/>
      <c r="D139" s="7"/>
      <c r="E139" s="24"/>
    </row>
    <row r="140" spans="1:5" ht="15">
      <c r="A140" s="7"/>
      <c r="D140" s="7"/>
      <c r="E140" s="24"/>
    </row>
    <row r="141" spans="1:5" ht="15">
      <c r="A141" s="7"/>
      <c r="D141" s="7"/>
      <c r="E141" s="24"/>
    </row>
    <row r="142" spans="1:5" ht="15">
      <c r="A142" s="7"/>
      <c r="D142" s="7"/>
      <c r="E142" s="24"/>
    </row>
    <row r="143" spans="1:5" ht="15">
      <c r="A143" s="7"/>
      <c r="D143" s="7"/>
      <c r="E143" s="24"/>
    </row>
    <row r="144" spans="1:5" ht="15">
      <c r="A144" s="7"/>
      <c r="D144" s="7"/>
      <c r="E144" s="24"/>
    </row>
    <row r="145" spans="1:5" ht="15">
      <c r="A145" s="7"/>
      <c r="D145" s="7"/>
      <c r="E145" s="24"/>
    </row>
    <row r="146" spans="1:5" ht="15">
      <c r="A146" s="7"/>
      <c r="D146" s="7"/>
      <c r="E146" s="24"/>
    </row>
    <row r="147" spans="1:5" ht="15">
      <c r="A147" s="7"/>
      <c r="D147" s="7"/>
      <c r="E147" s="24"/>
    </row>
    <row r="148" spans="1:5" ht="15">
      <c r="A148" s="7"/>
      <c r="D148" s="7"/>
      <c r="E148" s="24"/>
    </row>
    <row r="149" spans="1:5" ht="15">
      <c r="A149" s="7"/>
      <c r="D149" s="7"/>
      <c r="E149" s="24"/>
    </row>
    <row r="150" spans="1:5" ht="15">
      <c r="A150" s="7"/>
      <c r="D150" s="7"/>
      <c r="E150" s="24"/>
    </row>
    <row r="151" spans="1:5" ht="15">
      <c r="A151" s="7"/>
      <c r="D151" s="7"/>
      <c r="E151" s="24"/>
    </row>
    <row r="152" spans="1:5" ht="15">
      <c r="A152" s="7"/>
      <c r="D152" s="7"/>
      <c r="E152" s="24"/>
    </row>
    <row r="153" spans="1:5" ht="15">
      <c r="A153" s="7"/>
      <c r="D153" s="7"/>
      <c r="E153" s="24"/>
    </row>
    <row r="154" spans="1:5" ht="15">
      <c r="A154" s="7"/>
      <c r="D154" s="7"/>
      <c r="E154" s="24"/>
    </row>
    <row r="155" spans="1:5" ht="15">
      <c r="A155" s="7"/>
      <c r="D155" s="7"/>
      <c r="E155" s="24"/>
    </row>
    <row r="156" spans="1:5" ht="15">
      <c r="A156" s="7"/>
      <c r="D156" s="7"/>
      <c r="E156" s="24"/>
    </row>
    <row r="157" spans="1:5" ht="15">
      <c r="A157" s="7"/>
      <c r="D157" s="7"/>
      <c r="E157" s="24"/>
    </row>
    <row r="158" spans="1:5" ht="15">
      <c r="A158" s="7"/>
      <c r="D158" s="7"/>
      <c r="E158" s="24"/>
    </row>
    <row r="159" spans="1:5" ht="15">
      <c r="A159" s="7"/>
      <c r="D159" s="7"/>
      <c r="E159" s="24"/>
    </row>
    <row r="160" spans="1:5" ht="15">
      <c r="A160" s="7"/>
      <c r="D160" s="7"/>
      <c r="E160" s="24"/>
    </row>
    <row r="161" spans="1:5" ht="15">
      <c r="A161" s="7"/>
      <c r="D161" s="7"/>
      <c r="E161" s="24"/>
    </row>
    <row r="162" spans="1:5" ht="15">
      <c r="A162" s="7"/>
      <c r="D162" s="7"/>
      <c r="E162" s="24"/>
    </row>
    <row r="163" spans="1:5" ht="15">
      <c r="A163" s="7"/>
      <c r="D163" s="7"/>
      <c r="E163" s="24"/>
    </row>
    <row r="164" spans="1:5" ht="15">
      <c r="A164" s="7"/>
      <c r="D164" s="7"/>
      <c r="E164" s="24"/>
    </row>
    <row r="165" spans="1:5" ht="15">
      <c r="A165" s="7"/>
      <c r="D165" s="7"/>
      <c r="E165" s="24"/>
    </row>
    <row r="166" spans="1:5" ht="15">
      <c r="A166" s="7"/>
      <c r="D166" s="7"/>
      <c r="E166" s="24"/>
    </row>
    <row r="167" spans="1:5" ht="15">
      <c r="A167" s="7"/>
      <c r="D167" s="7"/>
      <c r="E167" s="24"/>
    </row>
    <row r="168" spans="1:5" ht="15">
      <c r="A168" s="7"/>
      <c r="D168" s="7"/>
      <c r="E168" s="24"/>
    </row>
    <row r="169" spans="1:5" ht="15">
      <c r="A169" s="7"/>
      <c r="D169" s="7"/>
      <c r="E169" s="24"/>
    </row>
    <row r="170" spans="1:5" ht="15">
      <c r="A170" s="7"/>
      <c r="D170" s="7"/>
      <c r="E170" s="24"/>
    </row>
    <row r="171" ht="15.75">
      <c r="B171" s="20"/>
    </row>
    <row r="172" ht="15.75">
      <c r="B172" s="20"/>
    </row>
    <row r="173" ht="15">
      <c r="B173" s="21"/>
    </row>
    <row r="174" ht="15.75">
      <c r="B174" s="20"/>
    </row>
    <row r="175" ht="15.75">
      <c r="B175" s="20"/>
    </row>
    <row r="176" ht="15.75">
      <c r="B176" s="20"/>
    </row>
  </sheetData>
  <sheetProtection/>
  <mergeCells count="14">
    <mergeCell ref="A9:B9"/>
    <mergeCell ref="D9:I9"/>
    <mergeCell ref="A8:B8"/>
    <mergeCell ref="E8:G8"/>
    <mergeCell ref="G3:G4"/>
    <mergeCell ref="H3:H4"/>
    <mergeCell ref="F2:F4"/>
    <mergeCell ref="A1:I1"/>
    <mergeCell ref="I2:I4"/>
    <mergeCell ref="A2:A4"/>
    <mergeCell ref="B2:B4"/>
    <mergeCell ref="C2:C4"/>
    <mergeCell ref="D2:E4"/>
    <mergeCell ref="G2:H2"/>
  </mergeCells>
  <printOptions/>
  <pageMargins left="0.7" right="0.24" top="0.75" bottom="0.75" header="0.3" footer="0.3"/>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I257"/>
  <sheetViews>
    <sheetView workbookViewId="0" topLeftCell="A13">
      <selection activeCell="B2" sqref="B2:B4"/>
    </sheetView>
  </sheetViews>
  <sheetFormatPr defaultColWidth="9.140625" defaultRowHeight="15"/>
  <cols>
    <col min="1" max="1" width="4.140625" style="3" customWidth="1"/>
    <col min="2" max="2" width="20.421875" style="17" customWidth="1"/>
    <col min="3" max="3" width="57.57421875" style="1" customWidth="1"/>
    <col min="4" max="4" width="7.140625" style="3" customWidth="1"/>
    <col min="5" max="5" width="7.140625" style="35" customWidth="1"/>
    <col min="6" max="6" width="8.00390625" style="1" customWidth="1"/>
    <col min="7" max="7" width="8.57421875" style="1" customWidth="1"/>
    <col min="8" max="8" width="9.00390625" style="1" customWidth="1"/>
    <col min="9" max="9" width="10.57421875" style="1" customWidth="1"/>
    <col min="10" max="12" width="9.140625" style="1" customWidth="1"/>
    <col min="13" max="13" width="14.00390625" style="1" bestFit="1" customWidth="1"/>
    <col min="14" max="16384" width="9.140625" style="1" customWidth="1"/>
  </cols>
  <sheetData>
    <row r="1" spans="1:9" ht="24" customHeight="1">
      <c r="A1" s="278" t="s">
        <v>156</v>
      </c>
      <c r="B1" s="246"/>
      <c r="C1" s="246"/>
      <c r="D1" s="246"/>
      <c r="E1" s="246"/>
      <c r="F1" s="246"/>
      <c r="G1" s="246"/>
      <c r="H1" s="246"/>
      <c r="I1" s="246"/>
    </row>
    <row r="2" spans="1:9" ht="34.5" customHeight="1">
      <c r="A2" s="232" t="s">
        <v>1088</v>
      </c>
      <c r="B2" s="232" t="s">
        <v>1089</v>
      </c>
      <c r="C2" s="256" t="s">
        <v>1106</v>
      </c>
      <c r="D2" s="458" t="s">
        <v>667</v>
      </c>
      <c r="E2" s="468"/>
      <c r="F2" s="256" t="s">
        <v>1090</v>
      </c>
      <c r="G2" s="463" t="s">
        <v>1091</v>
      </c>
      <c r="H2" s="464"/>
      <c r="I2" s="232" t="s">
        <v>1092</v>
      </c>
    </row>
    <row r="3" spans="1:9" ht="15.75">
      <c r="A3" s="341"/>
      <c r="B3" s="341"/>
      <c r="C3" s="341"/>
      <c r="D3" s="469"/>
      <c r="E3" s="470"/>
      <c r="F3" s="341"/>
      <c r="G3" s="256" t="s">
        <v>105</v>
      </c>
      <c r="H3" s="256" t="s">
        <v>660</v>
      </c>
      <c r="I3" s="462"/>
    </row>
    <row r="4" spans="1:9" ht="64.5" customHeight="1">
      <c r="A4" s="238"/>
      <c r="B4" s="238"/>
      <c r="C4" s="238"/>
      <c r="D4" s="471"/>
      <c r="E4" s="472"/>
      <c r="F4" s="238"/>
      <c r="G4" s="238"/>
      <c r="H4" s="238"/>
      <c r="I4" s="473"/>
    </row>
    <row r="5" spans="1:9" ht="32.25">
      <c r="A5" s="240">
        <v>1</v>
      </c>
      <c r="B5" s="250" t="s">
        <v>359</v>
      </c>
      <c r="C5" s="41" t="s">
        <v>360</v>
      </c>
      <c r="D5" s="33">
        <v>10</v>
      </c>
      <c r="E5" s="474">
        <f>SUM(D5:D9)</f>
        <v>240</v>
      </c>
      <c r="F5" s="474">
        <v>87.5</v>
      </c>
      <c r="G5" s="474" t="s">
        <v>109</v>
      </c>
      <c r="H5" s="474"/>
      <c r="I5" s="477" t="s">
        <v>1050</v>
      </c>
    </row>
    <row r="6" spans="1:9" ht="31.5">
      <c r="A6" s="242"/>
      <c r="B6" s="239"/>
      <c r="C6" s="41" t="s">
        <v>361</v>
      </c>
      <c r="D6" s="33">
        <v>120</v>
      </c>
      <c r="E6" s="475"/>
      <c r="F6" s="475"/>
      <c r="G6" s="475"/>
      <c r="H6" s="475"/>
      <c r="I6" s="478"/>
    </row>
    <row r="7" spans="1:9" ht="31.5">
      <c r="A7" s="242"/>
      <c r="B7" s="239"/>
      <c r="C7" s="111" t="s">
        <v>362</v>
      </c>
      <c r="D7" s="33">
        <v>20</v>
      </c>
      <c r="E7" s="475"/>
      <c r="F7" s="475"/>
      <c r="G7" s="475"/>
      <c r="H7" s="475"/>
      <c r="I7" s="478"/>
    </row>
    <row r="8" spans="1:9" ht="31.5">
      <c r="A8" s="242"/>
      <c r="B8" s="239"/>
      <c r="C8" s="111" t="s">
        <v>472</v>
      </c>
      <c r="D8" s="33">
        <v>50</v>
      </c>
      <c r="E8" s="475"/>
      <c r="F8" s="475"/>
      <c r="G8" s="475"/>
      <c r="H8" s="475"/>
      <c r="I8" s="478"/>
    </row>
    <row r="9" spans="1:9" ht="31.5">
      <c r="A9" s="241"/>
      <c r="B9" s="251"/>
      <c r="C9" s="111" t="s">
        <v>473</v>
      </c>
      <c r="D9" s="33">
        <v>40</v>
      </c>
      <c r="E9" s="476"/>
      <c r="F9" s="476"/>
      <c r="G9" s="476"/>
      <c r="H9" s="476"/>
      <c r="I9" s="479"/>
    </row>
    <row r="10" spans="1:9" ht="31.5">
      <c r="A10" s="240">
        <v>2</v>
      </c>
      <c r="B10" s="250" t="s">
        <v>363</v>
      </c>
      <c r="C10" s="111" t="s">
        <v>364</v>
      </c>
      <c r="D10" s="33">
        <v>10</v>
      </c>
      <c r="E10" s="474">
        <f>SUM(D10:D17)</f>
        <v>260</v>
      </c>
      <c r="F10" s="474">
        <v>50</v>
      </c>
      <c r="G10" s="474" t="s">
        <v>109</v>
      </c>
      <c r="H10" s="474"/>
      <c r="I10" s="477" t="s">
        <v>1076</v>
      </c>
    </row>
    <row r="11" spans="1:9" ht="31.5">
      <c r="A11" s="242"/>
      <c r="B11" s="239"/>
      <c r="C11" s="111" t="s">
        <v>365</v>
      </c>
      <c r="D11" s="33">
        <v>40</v>
      </c>
      <c r="E11" s="475"/>
      <c r="F11" s="475"/>
      <c r="G11" s="475"/>
      <c r="H11" s="475"/>
      <c r="I11" s="478"/>
    </row>
    <row r="12" spans="1:9" ht="31.5">
      <c r="A12" s="242"/>
      <c r="B12" s="239"/>
      <c r="C12" s="111" t="s">
        <v>474</v>
      </c>
      <c r="D12" s="33">
        <v>50</v>
      </c>
      <c r="E12" s="475"/>
      <c r="F12" s="475"/>
      <c r="G12" s="475"/>
      <c r="H12" s="475"/>
      <c r="I12" s="478"/>
    </row>
    <row r="13" spans="1:9" ht="31.5">
      <c r="A13" s="242"/>
      <c r="B13" s="239"/>
      <c r="C13" s="111" t="s">
        <v>475</v>
      </c>
      <c r="D13" s="33">
        <v>20</v>
      </c>
      <c r="E13" s="475"/>
      <c r="F13" s="475"/>
      <c r="G13" s="475"/>
      <c r="H13" s="475"/>
      <c r="I13" s="478"/>
    </row>
    <row r="14" spans="1:9" ht="31.5">
      <c r="A14" s="242"/>
      <c r="B14" s="239"/>
      <c r="C14" s="111" t="s">
        <v>476</v>
      </c>
      <c r="D14" s="33">
        <v>40</v>
      </c>
      <c r="E14" s="475"/>
      <c r="F14" s="475"/>
      <c r="G14" s="475"/>
      <c r="H14" s="475"/>
      <c r="I14" s="478"/>
    </row>
    <row r="15" spans="1:9" ht="31.5">
      <c r="A15" s="242"/>
      <c r="B15" s="239"/>
      <c r="C15" s="111" t="s">
        <v>477</v>
      </c>
      <c r="D15" s="33">
        <v>40</v>
      </c>
      <c r="E15" s="475"/>
      <c r="F15" s="475"/>
      <c r="G15" s="475"/>
      <c r="H15" s="475"/>
      <c r="I15" s="478"/>
    </row>
    <row r="16" spans="1:9" ht="31.5">
      <c r="A16" s="242"/>
      <c r="B16" s="239"/>
      <c r="C16" s="111" t="s">
        <v>478</v>
      </c>
      <c r="D16" s="33">
        <v>40</v>
      </c>
      <c r="E16" s="475"/>
      <c r="F16" s="475"/>
      <c r="G16" s="475"/>
      <c r="H16" s="475"/>
      <c r="I16" s="478"/>
    </row>
    <row r="17" spans="1:9" ht="31.5">
      <c r="A17" s="241"/>
      <c r="B17" s="251"/>
      <c r="C17" s="111" t="s">
        <v>479</v>
      </c>
      <c r="D17" s="33">
        <v>20</v>
      </c>
      <c r="E17" s="476"/>
      <c r="F17" s="476"/>
      <c r="G17" s="476"/>
      <c r="H17" s="476"/>
      <c r="I17" s="479"/>
    </row>
    <row r="18" spans="1:9" ht="31.5">
      <c r="A18" s="240">
        <v>3</v>
      </c>
      <c r="B18" s="250" t="s">
        <v>366</v>
      </c>
      <c r="C18" s="111" t="s">
        <v>364</v>
      </c>
      <c r="D18" s="33">
        <v>10</v>
      </c>
      <c r="E18" s="474">
        <f>SUM(D18:D26)</f>
        <v>270</v>
      </c>
      <c r="F18" s="474">
        <v>106</v>
      </c>
      <c r="G18" s="474" t="s">
        <v>109</v>
      </c>
      <c r="H18" s="474"/>
      <c r="I18" s="477" t="s">
        <v>1141</v>
      </c>
    </row>
    <row r="19" spans="1:9" ht="31.5">
      <c r="A19" s="242"/>
      <c r="B19" s="239"/>
      <c r="C19" s="111" t="s">
        <v>367</v>
      </c>
      <c r="D19" s="33">
        <v>10</v>
      </c>
      <c r="E19" s="475"/>
      <c r="F19" s="475"/>
      <c r="G19" s="475"/>
      <c r="H19" s="475"/>
      <c r="I19" s="478"/>
    </row>
    <row r="20" spans="1:9" ht="31.5">
      <c r="A20" s="242"/>
      <c r="B20" s="239"/>
      <c r="C20" s="111" t="s">
        <v>368</v>
      </c>
      <c r="D20" s="33">
        <v>30</v>
      </c>
      <c r="E20" s="475"/>
      <c r="F20" s="475"/>
      <c r="G20" s="475"/>
      <c r="H20" s="475"/>
      <c r="I20" s="478"/>
    </row>
    <row r="21" spans="1:9" ht="31.5">
      <c r="A21" s="242"/>
      <c r="B21" s="239"/>
      <c r="C21" s="111" t="s">
        <v>369</v>
      </c>
      <c r="D21" s="33">
        <v>30</v>
      </c>
      <c r="E21" s="475"/>
      <c r="F21" s="475"/>
      <c r="G21" s="475"/>
      <c r="H21" s="475"/>
      <c r="I21" s="478"/>
    </row>
    <row r="22" spans="1:9" ht="31.5">
      <c r="A22" s="242"/>
      <c r="B22" s="239"/>
      <c r="C22" s="111" t="s">
        <v>370</v>
      </c>
      <c r="D22" s="33">
        <v>50</v>
      </c>
      <c r="E22" s="475"/>
      <c r="F22" s="475"/>
      <c r="G22" s="475"/>
      <c r="H22" s="475"/>
      <c r="I22" s="478"/>
    </row>
    <row r="23" spans="1:9" ht="31.5">
      <c r="A23" s="242"/>
      <c r="B23" s="239"/>
      <c r="C23" s="111" t="s">
        <v>371</v>
      </c>
      <c r="D23" s="33">
        <v>50</v>
      </c>
      <c r="E23" s="475"/>
      <c r="F23" s="475"/>
      <c r="G23" s="475"/>
      <c r="H23" s="475"/>
      <c r="I23" s="478"/>
    </row>
    <row r="24" spans="1:9" ht="31.5">
      <c r="A24" s="242"/>
      <c r="B24" s="239"/>
      <c r="C24" s="111" t="s">
        <v>372</v>
      </c>
      <c r="D24" s="33">
        <v>30</v>
      </c>
      <c r="E24" s="475"/>
      <c r="F24" s="475"/>
      <c r="G24" s="475"/>
      <c r="H24" s="475"/>
      <c r="I24" s="478"/>
    </row>
    <row r="25" spans="1:9" ht="31.5">
      <c r="A25" s="242"/>
      <c r="B25" s="239"/>
      <c r="C25" s="111" t="s">
        <v>373</v>
      </c>
      <c r="D25" s="33">
        <v>20</v>
      </c>
      <c r="E25" s="475"/>
      <c r="F25" s="475"/>
      <c r="G25" s="475"/>
      <c r="H25" s="475"/>
      <c r="I25" s="478"/>
    </row>
    <row r="26" spans="1:9" ht="31.5">
      <c r="A26" s="241"/>
      <c r="B26" s="251"/>
      <c r="C26" s="111" t="s">
        <v>374</v>
      </c>
      <c r="D26" s="33">
        <v>40</v>
      </c>
      <c r="E26" s="476"/>
      <c r="F26" s="476"/>
      <c r="G26" s="476"/>
      <c r="H26" s="476"/>
      <c r="I26" s="479"/>
    </row>
    <row r="27" spans="1:9" ht="47.25">
      <c r="A27" s="240">
        <v>4</v>
      </c>
      <c r="B27" s="250" t="s">
        <v>375</v>
      </c>
      <c r="C27" s="111" t="s">
        <v>1142</v>
      </c>
      <c r="D27" s="33">
        <v>125</v>
      </c>
      <c r="E27" s="474">
        <f>SUM(D27:D30)</f>
        <v>245</v>
      </c>
      <c r="F27" s="474">
        <v>106</v>
      </c>
      <c r="G27" s="474" t="s">
        <v>109</v>
      </c>
      <c r="H27" s="474"/>
      <c r="I27" s="477" t="s">
        <v>95</v>
      </c>
    </row>
    <row r="28" spans="1:9" ht="31.5">
      <c r="A28" s="242"/>
      <c r="B28" s="239"/>
      <c r="C28" s="111" t="s">
        <v>364</v>
      </c>
      <c r="D28" s="33">
        <v>10</v>
      </c>
      <c r="E28" s="475"/>
      <c r="F28" s="475"/>
      <c r="G28" s="475"/>
      <c r="H28" s="475"/>
      <c r="I28" s="478"/>
    </row>
    <row r="29" spans="1:9" ht="31.5">
      <c r="A29" s="242"/>
      <c r="B29" s="239"/>
      <c r="C29" s="41" t="s">
        <v>377</v>
      </c>
      <c r="D29" s="33">
        <v>90</v>
      </c>
      <c r="E29" s="475"/>
      <c r="F29" s="475"/>
      <c r="G29" s="475"/>
      <c r="H29" s="475"/>
      <c r="I29" s="478"/>
    </row>
    <row r="30" spans="1:9" ht="31.5">
      <c r="A30" s="241"/>
      <c r="B30" s="251"/>
      <c r="C30" s="41" t="s">
        <v>378</v>
      </c>
      <c r="D30" s="33">
        <v>20</v>
      </c>
      <c r="E30" s="476"/>
      <c r="F30" s="476"/>
      <c r="G30" s="476"/>
      <c r="H30" s="476"/>
      <c r="I30" s="479"/>
    </row>
    <row r="31" spans="1:9" ht="31.5">
      <c r="A31" s="240">
        <v>5</v>
      </c>
      <c r="B31" s="250" t="s">
        <v>379</v>
      </c>
      <c r="C31" s="41" t="s">
        <v>364</v>
      </c>
      <c r="D31" s="33">
        <v>10</v>
      </c>
      <c r="E31" s="474">
        <f>SUM(D31:D40)</f>
        <v>230</v>
      </c>
      <c r="F31" s="474">
        <v>125</v>
      </c>
      <c r="G31" s="474" t="s">
        <v>109</v>
      </c>
      <c r="H31" s="474"/>
      <c r="I31" s="477"/>
    </row>
    <row r="32" spans="1:9" s="16" customFormat="1" ht="31.5">
      <c r="A32" s="242"/>
      <c r="B32" s="239"/>
      <c r="C32" s="41" t="s">
        <v>380</v>
      </c>
      <c r="D32" s="33">
        <v>10</v>
      </c>
      <c r="E32" s="475"/>
      <c r="F32" s="475"/>
      <c r="G32" s="475"/>
      <c r="H32" s="475"/>
      <c r="I32" s="478"/>
    </row>
    <row r="33" spans="1:9" ht="31.5">
      <c r="A33" s="242"/>
      <c r="B33" s="239"/>
      <c r="C33" s="41" t="s">
        <v>381</v>
      </c>
      <c r="D33" s="33">
        <v>20</v>
      </c>
      <c r="E33" s="475"/>
      <c r="F33" s="475"/>
      <c r="G33" s="475"/>
      <c r="H33" s="475"/>
      <c r="I33" s="478"/>
    </row>
    <row r="34" spans="1:9" ht="31.5">
      <c r="A34" s="242"/>
      <c r="B34" s="239"/>
      <c r="C34" s="41" t="s">
        <v>382</v>
      </c>
      <c r="D34" s="33">
        <v>40</v>
      </c>
      <c r="E34" s="475"/>
      <c r="F34" s="475"/>
      <c r="G34" s="475"/>
      <c r="H34" s="475"/>
      <c r="I34" s="478"/>
    </row>
    <row r="35" spans="1:9" ht="31.5">
      <c r="A35" s="242"/>
      <c r="B35" s="239"/>
      <c r="C35" s="41" t="s">
        <v>383</v>
      </c>
      <c r="D35" s="33">
        <v>20</v>
      </c>
      <c r="E35" s="475"/>
      <c r="F35" s="475"/>
      <c r="G35" s="475"/>
      <c r="H35" s="475"/>
      <c r="I35" s="478"/>
    </row>
    <row r="36" spans="1:9" ht="31.5">
      <c r="A36" s="242"/>
      <c r="B36" s="239"/>
      <c r="C36" s="41" t="s">
        <v>384</v>
      </c>
      <c r="D36" s="33">
        <v>30</v>
      </c>
      <c r="E36" s="475"/>
      <c r="F36" s="475"/>
      <c r="G36" s="475"/>
      <c r="H36" s="475"/>
      <c r="I36" s="478"/>
    </row>
    <row r="37" spans="1:9" ht="31.5">
      <c r="A37" s="242"/>
      <c r="B37" s="239"/>
      <c r="C37" s="41" t="s">
        <v>385</v>
      </c>
      <c r="D37" s="33">
        <v>30</v>
      </c>
      <c r="E37" s="475"/>
      <c r="F37" s="475"/>
      <c r="G37" s="475"/>
      <c r="H37" s="475"/>
      <c r="I37" s="478"/>
    </row>
    <row r="38" spans="1:9" ht="31.5">
      <c r="A38" s="242"/>
      <c r="B38" s="239"/>
      <c r="C38" s="41" t="s">
        <v>386</v>
      </c>
      <c r="D38" s="33">
        <v>30</v>
      </c>
      <c r="E38" s="475"/>
      <c r="F38" s="475"/>
      <c r="G38" s="475"/>
      <c r="H38" s="475"/>
      <c r="I38" s="478"/>
    </row>
    <row r="39" spans="1:9" ht="31.5">
      <c r="A39" s="242"/>
      <c r="B39" s="239"/>
      <c r="C39" s="41" t="s">
        <v>387</v>
      </c>
      <c r="D39" s="33">
        <v>20</v>
      </c>
      <c r="E39" s="475"/>
      <c r="F39" s="475"/>
      <c r="G39" s="475"/>
      <c r="H39" s="475"/>
      <c r="I39" s="478"/>
    </row>
    <row r="40" spans="1:9" ht="31.5">
      <c r="A40" s="241"/>
      <c r="B40" s="251"/>
      <c r="C40" s="41" t="s">
        <v>388</v>
      </c>
      <c r="D40" s="33">
        <v>20</v>
      </c>
      <c r="E40" s="476"/>
      <c r="F40" s="476"/>
      <c r="G40" s="476"/>
      <c r="H40" s="476"/>
      <c r="I40" s="479"/>
    </row>
    <row r="41" spans="1:9" ht="31.5">
      <c r="A41" s="240">
        <v>6</v>
      </c>
      <c r="B41" s="250" t="s">
        <v>389</v>
      </c>
      <c r="C41" s="41" t="s">
        <v>364</v>
      </c>
      <c r="D41" s="33">
        <v>10</v>
      </c>
      <c r="E41" s="474">
        <f>SUM(D41:D46)</f>
        <v>210</v>
      </c>
      <c r="F41" s="474">
        <v>125</v>
      </c>
      <c r="G41" s="474" t="s">
        <v>109</v>
      </c>
      <c r="H41" s="474"/>
      <c r="I41" s="477"/>
    </row>
    <row r="42" spans="1:9" ht="31.5">
      <c r="A42" s="242"/>
      <c r="B42" s="239"/>
      <c r="C42" s="41" t="s">
        <v>390</v>
      </c>
      <c r="D42" s="33">
        <v>40</v>
      </c>
      <c r="E42" s="475"/>
      <c r="F42" s="475"/>
      <c r="G42" s="475"/>
      <c r="H42" s="475"/>
      <c r="I42" s="478"/>
    </row>
    <row r="43" spans="1:9" ht="31.5">
      <c r="A43" s="242"/>
      <c r="B43" s="239"/>
      <c r="C43" s="41" t="s">
        <v>391</v>
      </c>
      <c r="D43" s="33">
        <v>50</v>
      </c>
      <c r="E43" s="475"/>
      <c r="F43" s="475"/>
      <c r="G43" s="475"/>
      <c r="H43" s="475"/>
      <c r="I43" s="478"/>
    </row>
    <row r="44" spans="1:9" ht="31.5">
      <c r="A44" s="242"/>
      <c r="B44" s="239"/>
      <c r="C44" s="41" t="s">
        <v>392</v>
      </c>
      <c r="D44" s="33">
        <v>40</v>
      </c>
      <c r="E44" s="475"/>
      <c r="F44" s="475"/>
      <c r="G44" s="475"/>
      <c r="H44" s="475"/>
      <c r="I44" s="478"/>
    </row>
    <row r="45" spans="1:9" ht="31.5">
      <c r="A45" s="242"/>
      <c r="B45" s="239"/>
      <c r="C45" s="41" t="s">
        <v>393</v>
      </c>
      <c r="D45" s="33">
        <v>40</v>
      </c>
      <c r="E45" s="475"/>
      <c r="F45" s="475"/>
      <c r="G45" s="475"/>
      <c r="H45" s="475"/>
      <c r="I45" s="478"/>
    </row>
    <row r="46" spans="1:9" ht="31.5">
      <c r="A46" s="241"/>
      <c r="B46" s="251"/>
      <c r="C46" s="41" t="s">
        <v>394</v>
      </c>
      <c r="D46" s="33">
        <v>30</v>
      </c>
      <c r="E46" s="476"/>
      <c r="F46" s="476"/>
      <c r="G46" s="476"/>
      <c r="H46" s="476"/>
      <c r="I46" s="479"/>
    </row>
    <row r="47" spans="1:9" ht="31.5">
      <c r="A47" s="240">
        <v>7</v>
      </c>
      <c r="B47" s="250" t="s">
        <v>395</v>
      </c>
      <c r="C47" s="41" t="s">
        <v>364</v>
      </c>
      <c r="D47" s="33">
        <v>20</v>
      </c>
      <c r="E47" s="474">
        <f>SUM(D47:D56)</f>
        <v>250</v>
      </c>
      <c r="F47" s="474">
        <v>125</v>
      </c>
      <c r="G47" s="474" t="s">
        <v>109</v>
      </c>
      <c r="H47" s="474"/>
      <c r="I47" s="477"/>
    </row>
    <row r="48" spans="1:9" ht="31.5">
      <c r="A48" s="242"/>
      <c r="B48" s="239"/>
      <c r="C48" s="41" t="s">
        <v>396</v>
      </c>
      <c r="D48" s="33">
        <v>20</v>
      </c>
      <c r="E48" s="475"/>
      <c r="F48" s="475"/>
      <c r="G48" s="475"/>
      <c r="H48" s="475"/>
      <c r="I48" s="478"/>
    </row>
    <row r="49" spans="1:9" ht="31.5">
      <c r="A49" s="242"/>
      <c r="B49" s="239"/>
      <c r="C49" s="41" t="s">
        <v>397</v>
      </c>
      <c r="D49" s="33">
        <v>20</v>
      </c>
      <c r="E49" s="475"/>
      <c r="F49" s="475"/>
      <c r="G49" s="475"/>
      <c r="H49" s="475"/>
      <c r="I49" s="478"/>
    </row>
    <row r="50" spans="1:9" ht="31.5">
      <c r="A50" s="242"/>
      <c r="B50" s="239"/>
      <c r="C50" s="41" t="s">
        <v>398</v>
      </c>
      <c r="D50" s="33">
        <v>30</v>
      </c>
      <c r="E50" s="475"/>
      <c r="F50" s="475"/>
      <c r="G50" s="475"/>
      <c r="H50" s="475"/>
      <c r="I50" s="478"/>
    </row>
    <row r="51" spans="1:9" ht="31.5">
      <c r="A51" s="242"/>
      <c r="B51" s="239"/>
      <c r="C51" s="41" t="s">
        <v>399</v>
      </c>
      <c r="D51" s="33">
        <v>40</v>
      </c>
      <c r="E51" s="475"/>
      <c r="F51" s="475"/>
      <c r="G51" s="475"/>
      <c r="H51" s="475"/>
      <c r="I51" s="478"/>
    </row>
    <row r="52" spans="1:9" ht="31.5">
      <c r="A52" s="242"/>
      <c r="B52" s="239"/>
      <c r="C52" s="41" t="s">
        <v>400</v>
      </c>
      <c r="D52" s="33">
        <v>20</v>
      </c>
      <c r="E52" s="475"/>
      <c r="F52" s="475"/>
      <c r="G52" s="475"/>
      <c r="H52" s="475"/>
      <c r="I52" s="478"/>
    </row>
    <row r="53" spans="1:9" ht="31.5">
      <c r="A53" s="242"/>
      <c r="B53" s="239"/>
      <c r="C53" s="41" t="s">
        <v>401</v>
      </c>
      <c r="D53" s="33">
        <v>10</v>
      </c>
      <c r="E53" s="475"/>
      <c r="F53" s="475"/>
      <c r="G53" s="475"/>
      <c r="H53" s="475"/>
      <c r="I53" s="478"/>
    </row>
    <row r="54" spans="1:9" ht="31.5">
      <c r="A54" s="242"/>
      <c r="B54" s="239"/>
      <c r="C54" s="41" t="s">
        <v>402</v>
      </c>
      <c r="D54" s="33">
        <v>30</v>
      </c>
      <c r="E54" s="475"/>
      <c r="F54" s="475"/>
      <c r="G54" s="475"/>
      <c r="H54" s="475"/>
      <c r="I54" s="478"/>
    </row>
    <row r="55" spans="1:9" ht="31.5">
      <c r="A55" s="242"/>
      <c r="B55" s="239"/>
      <c r="C55" s="41" t="s">
        <v>403</v>
      </c>
      <c r="D55" s="33">
        <v>40</v>
      </c>
      <c r="E55" s="475"/>
      <c r="F55" s="475"/>
      <c r="G55" s="475"/>
      <c r="H55" s="475"/>
      <c r="I55" s="478"/>
    </row>
    <row r="56" spans="1:9" ht="31.5">
      <c r="A56" s="241"/>
      <c r="B56" s="251"/>
      <c r="C56" s="41" t="s">
        <v>404</v>
      </c>
      <c r="D56" s="33">
        <v>20</v>
      </c>
      <c r="E56" s="476"/>
      <c r="F56" s="476"/>
      <c r="G56" s="476"/>
      <c r="H56" s="476"/>
      <c r="I56" s="479"/>
    </row>
    <row r="57" spans="1:9" ht="31.5">
      <c r="A57" s="240">
        <v>8</v>
      </c>
      <c r="B57" s="250" t="s">
        <v>405</v>
      </c>
      <c r="C57" s="41" t="s">
        <v>364</v>
      </c>
      <c r="D57" s="33">
        <v>10</v>
      </c>
      <c r="E57" s="474">
        <f>SUM(D57:D63)</f>
        <v>190</v>
      </c>
      <c r="F57" s="474">
        <v>125</v>
      </c>
      <c r="G57" s="474" t="s">
        <v>109</v>
      </c>
      <c r="H57" s="474"/>
      <c r="I57" s="477"/>
    </row>
    <row r="58" spans="1:9" ht="31.5">
      <c r="A58" s="242"/>
      <c r="B58" s="341"/>
      <c r="C58" s="41" t="s">
        <v>406</v>
      </c>
      <c r="D58" s="33">
        <v>30</v>
      </c>
      <c r="E58" s="475"/>
      <c r="F58" s="475"/>
      <c r="G58" s="475"/>
      <c r="H58" s="475"/>
      <c r="I58" s="478"/>
    </row>
    <row r="59" spans="1:9" ht="31.5">
      <c r="A59" s="242"/>
      <c r="B59" s="341"/>
      <c r="C59" s="41" t="s">
        <v>1039</v>
      </c>
      <c r="D59" s="33">
        <v>10</v>
      </c>
      <c r="E59" s="475"/>
      <c r="F59" s="475"/>
      <c r="G59" s="475"/>
      <c r="H59" s="475"/>
      <c r="I59" s="478"/>
    </row>
    <row r="60" spans="1:9" ht="31.5">
      <c r="A60" s="242"/>
      <c r="B60" s="341"/>
      <c r="C60" s="41" t="s">
        <v>1040</v>
      </c>
      <c r="D60" s="33">
        <v>30</v>
      </c>
      <c r="E60" s="475"/>
      <c r="F60" s="475"/>
      <c r="G60" s="475"/>
      <c r="H60" s="475"/>
      <c r="I60" s="478"/>
    </row>
    <row r="61" spans="1:9" ht="31.5">
      <c r="A61" s="242"/>
      <c r="B61" s="341"/>
      <c r="C61" s="41" t="s">
        <v>1041</v>
      </c>
      <c r="D61" s="33">
        <v>80</v>
      </c>
      <c r="E61" s="475"/>
      <c r="F61" s="475"/>
      <c r="G61" s="475"/>
      <c r="H61" s="475"/>
      <c r="I61" s="478"/>
    </row>
    <row r="62" spans="1:9" ht="31.5">
      <c r="A62" s="242"/>
      <c r="B62" s="341"/>
      <c r="C62" s="41" t="s">
        <v>1042</v>
      </c>
      <c r="D62" s="33">
        <v>20</v>
      </c>
      <c r="E62" s="475"/>
      <c r="F62" s="475"/>
      <c r="G62" s="475"/>
      <c r="H62" s="475"/>
      <c r="I62" s="478"/>
    </row>
    <row r="63" spans="1:9" ht="31.5">
      <c r="A63" s="241"/>
      <c r="B63" s="238"/>
      <c r="C63" s="41" t="s">
        <v>1043</v>
      </c>
      <c r="D63" s="33">
        <v>10</v>
      </c>
      <c r="E63" s="476"/>
      <c r="F63" s="476"/>
      <c r="G63" s="476"/>
      <c r="H63" s="476"/>
      <c r="I63" s="479"/>
    </row>
    <row r="64" spans="1:9" ht="31.5">
      <c r="A64" s="240">
        <v>9</v>
      </c>
      <c r="B64" s="250" t="s">
        <v>1044</v>
      </c>
      <c r="C64" s="41" t="s">
        <v>364</v>
      </c>
      <c r="D64" s="33">
        <v>10</v>
      </c>
      <c r="E64" s="474">
        <f>SUM(D64:D69)</f>
        <v>200</v>
      </c>
      <c r="F64" s="474">
        <v>106</v>
      </c>
      <c r="G64" s="474" t="s">
        <v>109</v>
      </c>
      <c r="H64" s="474"/>
      <c r="I64" s="477" t="s">
        <v>95</v>
      </c>
    </row>
    <row r="65" spans="1:9" ht="31.5">
      <c r="A65" s="242"/>
      <c r="B65" s="239"/>
      <c r="C65" s="41" t="s">
        <v>1045</v>
      </c>
      <c r="D65" s="33">
        <v>20</v>
      </c>
      <c r="E65" s="475"/>
      <c r="F65" s="475"/>
      <c r="G65" s="475"/>
      <c r="H65" s="475"/>
      <c r="I65" s="478"/>
    </row>
    <row r="66" spans="1:9" ht="31.5">
      <c r="A66" s="242"/>
      <c r="B66" s="239"/>
      <c r="C66" s="41" t="s">
        <v>1046</v>
      </c>
      <c r="D66" s="33">
        <v>10</v>
      </c>
      <c r="E66" s="475"/>
      <c r="F66" s="475"/>
      <c r="G66" s="475"/>
      <c r="H66" s="475"/>
      <c r="I66" s="478"/>
    </row>
    <row r="67" spans="1:9" ht="31.5">
      <c r="A67" s="242"/>
      <c r="B67" s="239"/>
      <c r="C67" s="41" t="s">
        <v>1047</v>
      </c>
      <c r="D67" s="33">
        <v>30</v>
      </c>
      <c r="E67" s="475"/>
      <c r="F67" s="475"/>
      <c r="G67" s="475"/>
      <c r="H67" s="475"/>
      <c r="I67" s="478"/>
    </row>
    <row r="68" spans="1:9" ht="31.5">
      <c r="A68" s="242"/>
      <c r="B68" s="239"/>
      <c r="C68" s="41" t="s">
        <v>1048</v>
      </c>
      <c r="D68" s="33">
        <v>90</v>
      </c>
      <c r="E68" s="475"/>
      <c r="F68" s="475"/>
      <c r="G68" s="475"/>
      <c r="H68" s="475"/>
      <c r="I68" s="478"/>
    </row>
    <row r="69" spans="1:9" ht="31.5">
      <c r="A69" s="241"/>
      <c r="B69" s="251"/>
      <c r="C69" s="41" t="s">
        <v>1049</v>
      </c>
      <c r="D69" s="33">
        <v>40</v>
      </c>
      <c r="E69" s="476"/>
      <c r="F69" s="476"/>
      <c r="G69" s="476"/>
      <c r="H69" s="476"/>
      <c r="I69" s="479"/>
    </row>
    <row r="70" spans="1:9" ht="16.5" customHeight="1">
      <c r="A70" s="285"/>
      <c r="B70" s="286"/>
      <c r="C70" s="95" t="s">
        <v>116</v>
      </c>
      <c r="D70" s="96">
        <f>SUM(F5:F69)</f>
        <v>955.5</v>
      </c>
      <c r="E70" s="287" t="s">
        <v>115</v>
      </c>
      <c r="F70" s="287"/>
      <c r="G70" s="287"/>
      <c r="H70" s="96">
        <f>SUM(H5:H69)</f>
        <v>0</v>
      </c>
      <c r="I70" s="100"/>
    </row>
    <row r="71" spans="1:9" ht="16.5" customHeight="1">
      <c r="A71" s="288" t="s">
        <v>1134</v>
      </c>
      <c r="B71" s="289"/>
      <c r="C71" s="30" t="s">
        <v>1140</v>
      </c>
      <c r="D71" s="289" t="s">
        <v>698</v>
      </c>
      <c r="E71" s="289"/>
      <c r="F71" s="289"/>
      <c r="G71" s="289"/>
      <c r="H71" s="289"/>
      <c r="I71" s="290"/>
    </row>
    <row r="72" spans="1:9" ht="16.5" customHeight="1">
      <c r="A72" s="69"/>
      <c r="B72" s="70"/>
      <c r="C72" s="71"/>
      <c r="D72" s="69"/>
      <c r="E72" s="63"/>
      <c r="F72" s="63"/>
      <c r="G72" s="63"/>
      <c r="H72" s="63"/>
      <c r="I72" s="63"/>
    </row>
    <row r="73" spans="1:9" ht="15.75">
      <c r="A73" s="69"/>
      <c r="B73" s="70"/>
      <c r="C73" s="64"/>
      <c r="D73" s="67"/>
      <c r="E73" s="63"/>
      <c r="F73" s="63"/>
      <c r="G73" s="63"/>
      <c r="H73" s="63"/>
      <c r="I73" s="63"/>
    </row>
    <row r="74" spans="1:9" ht="15.75">
      <c r="A74" s="69"/>
      <c r="B74" s="70"/>
      <c r="C74" s="64"/>
      <c r="D74" s="67"/>
      <c r="E74" s="63"/>
      <c r="F74" s="63"/>
      <c r="G74" s="63"/>
      <c r="H74" s="63"/>
      <c r="I74" s="63"/>
    </row>
    <row r="75" spans="1:9" ht="15.75">
      <c r="A75" s="69"/>
      <c r="B75" s="70"/>
      <c r="C75" s="64"/>
      <c r="D75" s="67"/>
      <c r="E75" s="63"/>
      <c r="F75" s="63"/>
      <c r="G75" s="63"/>
      <c r="H75" s="63"/>
      <c r="I75" s="63"/>
    </row>
    <row r="76" spans="1:9" ht="15.75">
      <c r="A76" s="69"/>
      <c r="B76" s="70"/>
      <c r="C76" s="64"/>
      <c r="D76" s="67"/>
      <c r="E76" s="63"/>
      <c r="F76" s="63"/>
      <c r="G76" s="63"/>
      <c r="H76" s="63"/>
      <c r="I76" s="63"/>
    </row>
    <row r="77" spans="1:9" ht="15.75">
      <c r="A77" s="65"/>
      <c r="B77" s="63"/>
      <c r="C77" s="63"/>
      <c r="D77" s="65"/>
      <c r="E77" s="63"/>
      <c r="F77" s="63"/>
      <c r="G77" s="63"/>
      <c r="H77" s="63"/>
      <c r="I77" s="63"/>
    </row>
    <row r="78" spans="1:9" ht="15.75">
      <c r="A78" s="65"/>
      <c r="B78" s="63"/>
      <c r="C78" s="63"/>
      <c r="D78" s="65"/>
      <c r="E78" s="63"/>
      <c r="F78" s="63"/>
      <c r="G78" s="63"/>
      <c r="H78" s="63"/>
      <c r="I78" s="63"/>
    </row>
    <row r="79" spans="1:9" ht="15.75">
      <c r="A79" s="65"/>
      <c r="B79" s="63"/>
      <c r="C79" s="63"/>
      <c r="D79" s="65"/>
      <c r="E79" s="63"/>
      <c r="F79" s="63"/>
      <c r="G79" s="63"/>
      <c r="H79" s="63"/>
      <c r="I79" s="63"/>
    </row>
    <row r="80" spans="1:9" ht="15.75">
      <c r="A80" s="65"/>
      <c r="B80" s="63"/>
      <c r="C80" s="63"/>
      <c r="D80" s="65"/>
      <c r="E80" s="63"/>
      <c r="F80" s="63"/>
      <c r="G80" s="63"/>
      <c r="H80" s="63"/>
      <c r="I80" s="63"/>
    </row>
    <row r="81" spans="1:9" ht="15.75">
      <c r="A81" s="65"/>
      <c r="B81" s="63"/>
      <c r="C81" s="63"/>
      <c r="D81" s="65"/>
      <c r="E81" s="63"/>
      <c r="F81" s="63"/>
      <c r="G81" s="63"/>
      <c r="H81" s="63"/>
      <c r="I81" s="63"/>
    </row>
    <row r="82" spans="1:9" ht="15.75">
      <c r="A82" s="65"/>
      <c r="B82" s="63"/>
      <c r="C82" s="63"/>
      <c r="D82" s="65"/>
      <c r="E82" s="63"/>
      <c r="F82" s="63"/>
      <c r="G82" s="63"/>
      <c r="H82" s="63"/>
      <c r="I82" s="63"/>
    </row>
    <row r="83" spans="1:9" ht="15.75">
      <c r="A83" s="65"/>
      <c r="B83" s="63"/>
      <c r="C83" s="63"/>
      <c r="D83" s="65"/>
      <c r="E83" s="63"/>
      <c r="F83" s="63"/>
      <c r="G83" s="63"/>
      <c r="H83" s="63"/>
      <c r="I83" s="63"/>
    </row>
    <row r="84" spans="1:9" ht="15.75">
      <c r="A84" s="65"/>
      <c r="B84" s="63"/>
      <c r="C84" s="63"/>
      <c r="D84" s="65"/>
      <c r="E84" s="63"/>
      <c r="F84" s="63"/>
      <c r="G84" s="63"/>
      <c r="H84" s="63"/>
      <c r="I84" s="63"/>
    </row>
    <row r="85" spans="1:9" ht="15.75">
      <c r="A85" s="65"/>
      <c r="B85" s="63"/>
      <c r="C85" s="63"/>
      <c r="D85" s="65"/>
      <c r="E85" s="63"/>
      <c r="F85" s="63"/>
      <c r="G85" s="63"/>
      <c r="H85" s="63"/>
      <c r="I85" s="63"/>
    </row>
    <row r="86" spans="1:9" ht="15.75">
      <c r="A86" s="65"/>
      <c r="B86" s="63"/>
      <c r="C86" s="63"/>
      <c r="D86" s="65"/>
      <c r="E86" s="63"/>
      <c r="F86" s="63"/>
      <c r="G86" s="63"/>
      <c r="H86" s="63"/>
      <c r="I86" s="63"/>
    </row>
    <row r="87" spans="1:9" ht="15.75">
      <c r="A87" s="65"/>
      <c r="B87" s="63"/>
      <c r="C87" s="63"/>
      <c r="D87" s="65"/>
      <c r="E87" s="63"/>
      <c r="F87" s="63"/>
      <c r="G87" s="63"/>
      <c r="H87" s="63"/>
      <c r="I87" s="63"/>
    </row>
    <row r="88" spans="1:9" ht="15.75">
      <c r="A88" s="65"/>
      <c r="B88" s="63"/>
      <c r="C88" s="63"/>
      <c r="D88" s="65"/>
      <c r="E88" s="63"/>
      <c r="F88" s="63"/>
      <c r="G88" s="63"/>
      <c r="H88" s="63"/>
      <c r="I88" s="63"/>
    </row>
    <row r="89" spans="1:9" ht="16.5" customHeight="1">
      <c r="A89" s="65"/>
      <c r="B89" s="63"/>
      <c r="C89" s="63"/>
      <c r="D89" s="65"/>
      <c r="E89" s="63"/>
      <c r="F89" s="63"/>
      <c r="G89" s="63"/>
      <c r="H89" s="63"/>
      <c r="I89" s="63"/>
    </row>
    <row r="90" spans="1:9" ht="16.5" customHeight="1">
      <c r="A90" s="65"/>
      <c r="B90" s="63"/>
      <c r="C90" s="63"/>
      <c r="D90" s="65"/>
      <c r="E90" s="63"/>
      <c r="F90" s="63"/>
      <c r="G90" s="63"/>
      <c r="H90" s="63"/>
      <c r="I90" s="63"/>
    </row>
    <row r="91" spans="1:9" ht="16.5" customHeight="1">
      <c r="A91" s="65"/>
      <c r="B91" s="63"/>
      <c r="C91" s="63"/>
      <c r="D91" s="65"/>
      <c r="E91" s="63"/>
      <c r="F91" s="63"/>
      <c r="G91" s="63"/>
      <c r="H91" s="63"/>
      <c r="I91" s="63"/>
    </row>
    <row r="92" spans="1:9" ht="16.5" customHeight="1">
      <c r="A92" s="65"/>
      <c r="B92" s="63"/>
      <c r="C92" s="63"/>
      <c r="D92" s="65"/>
      <c r="E92" s="63"/>
      <c r="F92" s="63"/>
      <c r="G92" s="63"/>
      <c r="H92" s="63"/>
      <c r="I92" s="63"/>
    </row>
    <row r="93" spans="1:9" ht="16.5" customHeight="1">
      <c r="A93" s="65"/>
      <c r="B93" s="63"/>
      <c r="C93" s="63"/>
      <c r="D93" s="65"/>
      <c r="E93" s="63"/>
      <c r="F93" s="63"/>
      <c r="G93" s="63"/>
      <c r="H93" s="63"/>
      <c r="I93" s="63"/>
    </row>
    <row r="94" spans="1:9" ht="16.5" customHeight="1">
      <c r="A94" s="65"/>
      <c r="B94" s="63"/>
      <c r="C94" s="63"/>
      <c r="D94" s="65"/>
      <c r="E94" s="63"/>
      <c r="F94" s="63"/>
      <c r="G94" s="63"/>
      <c r="H94" s="63"/>
      <c r="I94" s="63"/>
    </row>
    <row r="95" spans="1:9" ht="16.5" customHeight="1">
      <c r="A95" s="65"/>
      <c r="B95" s="63"/>
      <c r="C95" s="63"/>
      <c r="D95" s="65"/>
      <c r="E95" s="63"/>
      <c r="F95" s="63"/>
      <c r="G95" s="63"/>
      <c r="H95" s="63"/>
      <c r="I95" s="63"/>
    </row>
    <row r="96" spans="1:9" ht="16.5" customHeight="1">
      <c r="A96" s="65"/>
      <c r="B96" s="63"/>
      <c r="C96" s="63"/>
      <c r="D96" s="65"/>
      <c r="E96" s="63"/>
      <c r="F96" s="63"/>
      <c r="G96" s="63"/>
      <c r="H96" s="63"/>
      <c r="I96" s="63"/>
    </row>
    <row r="97" spans="1:9" ht="16.5" customHeight="1">
      <c r="A97" s="65"/>
      <c r="B97" s="63"/>
      <c r="C97" s="63"/>
      <c r="D97" s="65"/>
      <c r="E97" s="63"/>
      <c r="F97" s="63"/>
      <c r="G97" s="63"/>
      <c r="H97" s="63"/>
      <c r="I97" s="63"/>
    </row>
    <row r="98" spans="1:9" ht="16.5" customHeight="1">
      <c r="A98" s="65"/>
      <c r="B98" s="63"/>
      <c r="C98" s="63"/>
      <c r="D98" s="65"/>
      <c r="E98" s="63"/>
      <c r="F98" s="63"/>
      <c r="G98" s="63"/>
      <c r="H98" s="63"/>
      <c r="I98" s="63"/>
    </row>
    <row r="99" spans="1:9" ht="16.5" customHeight="1">
      <c r="A99" s="65"/>
      <c r="B99" s="63"/>
      <c r="C99" s="63"/>
      <c r="D99" s="65"/>
      <c r="E99" s="63"/>
      <c r="F99" s="63"/>
      <c r="G99" s="63"/>
      <c r="H99" s="63"/>
      <c r="I99" s="63"/>
    </row>
    <row r="100" spans="1:9" ht="16.5" customHeight="1">
      <c r="A100" s="65"/>
      <c r="B100" s="63"/>
      <c r="C100" s="63"/>
      <c r="D100" s="65"/>
      <c r="E100" s="63"/>
      <c r="F100" s="63"/>
      <c r="G100" s="63"/>
      <c r="H100" s="63"/>
      <c r="I100" s="63"/>
    </row>
    <row r="101" spans="1:9" ht="16.5" customHeight="1">
      <c r="A101" s="65"/>
      <c r="B101" s="63"/>
      <c r="C101" s="63"/>
      <c r="D101" s="65"/>
      <c r="E101" s="63"/>
      <c r="F101" s="63"/>
      <c r="G101" s="63"/>
      <c r="H101" s="63"/>
      <c r="I101" s="63"/>
    </row>
    <row r="102" spans="1:9" ht="16.5" customHeight="1">
      <c r="A102" s="65"/>
      <c r="B102" s="63"/>
      <c r="C102" s="63"/>
      <c r="D102" s="65"/>
      <c r="E102" s="63"/>
      <c r="F102" s="63"/>
      <c r="G102" s="63"/>
      <c r="H102" s="63"/>
      <c r="I102" s="63"/>
    </row>
    <row r="103" spans="1:9" ht="16.5" customHeight="1">
      <c r="A103" s="65"/>
      <c r="B103" s="63"/>
      <c r="C103" s="63"/>
      <c r="D103" s="65"/>
      <c r="E103" s="63"/>
      <c r="F103" s="63"/>
      <c r="G103" s="63"/>
      <c r="H103" s="63"/>
      <c r="I103" s="63"/>
    </row>
    <row r="104" spans="1:9" ht="16.5" customHeight="1">
      <c r="A104" s="65"/>
      <c r="B104" s="63"/>
      <c r="C104" s="63"/>
      <c r="D104" s="65"/>
      <c r="E104" s="63"/>
      <c r="F104" s="63"/>
      <c r="G104" s="63"/>
      <c r="H104" s="63"/>
      <c r="I104" s="63"/>
    </row>
    <row r="105" spans="1:9" ht="16.5" customHeight="1">
      <c r="A105" s="65"/>
      <c r="B105" s="63"/>
      <c r="C105" s="63"/>
      <c r="D105" s="65"/>
      <c r="E105" s="63"/>
      <c r="F105" s="63"/>
      <c r="G105" s="63"/>
      <c r="H105" s="63"/>
      <c r="I105" s="63"/>
    </row>
    <row r="106" spans="1:9" ht="16.5" customHeight="1">
      <c r="A106" s="65"/>
      <c r="B106" s="63"/>
      <c r="C106" s="63"/>
      <c r="D106" s="65"/>
      <c r="E106" s="63"/>
      <c r="F106" s="63"/>
      <c r="G106" s="63"/>
      <c r="H106" s="63"/>
      <c r="I106" s="63"/>
    </row>
    <row r="107" spans="1:9" ht="16.5" customHeight="1">
      <c r="A107" s="65"/>
      <c r="B107" s="63"/>
      <c r="C107" s="63"/>
      <c r="D107" s="65"/>
      <c r="E107" s="63"/>
      <c r="F107" s="63"/>
      <c r="G107" s="63"/>
      <c r="H107" s="63"/>
      <c r="I107" s="63"/>
    </row>
    <row r="108" spans="1:9" ht="16.5" customHeight="1">
      <c r="A108" s="65"/>
      <c r="B108" s="63"/>
      <c r="C108" s="63"/>
      <c r="D108" s="65"/>
      <c r="E108" s="63"/>
      <c r="F108" s="63"/>
      <c r="G108" s="63"/>
      <c r="H108" s="63"/>
      <c r="I108" s="63"/>
    </row>
    <row r="109" spans="1:9" ht="16.5" customHeight="1">
      <c r="A109" s="65"/>
      <c r="B109" s="63"/>
      <c r="C109" s="63"/>
      <c r="D109" s="65"/>
      <c r="E109" s="63"/>
      <c r="F109" s="63"/>
      <c r="G109" s="63"/>
      <c r="H109" s="63"/>
      <c r="I109" s="63"/>
    </row>
    <row r="110" spans="1:9" ht="16.5" customHeight="1">
      <c r="A110" s="65"/>
      <c r="B110" s="63"/>
      <c r="C110" s="63"/>
      <c r="D110" s="65"/>
      <c r="E110" s="63"/>
      <c r="F110" s="63"/>
      <c r="G110" s="63"/>
      <c r="H110" s="63"/>
      <c r="I110" s="63"/>
    </row>
    <row r="111" spans="1:9" ht="16.5" customHeight="1">
      <c r="A111" s="65"/>
      <c r="B111" s="63"/>
      <c r="C111" s="63"/>
      <c r="D111" s="65"/>
      <c r="E111" s="63"/>
      <c r="F111" s="63"/>
      <c r="G111" s="63"/>
      <c r="H111" s="63"/>
      <c r="I111" s="63"/>
    </row>
    <row r="112" spans="1:9" ht="16.5" customHeight="1">
      <c r="A112" s="65"/>
      <c r="B112" s="63"/>
      <c r="C112" s="63"/>
      <c r="D112" s="65"/>
      <c r="E112" s="63"/>
      <c r="F112" s="63"/>
      <c r="G112" s="63"/>
      <c r="H112" s="63"/>
      <c r="I112" s="63"/>
    </row>
    <row r="113" spans="1:9" ht="16.5" customHeight="1">
      <c r="A113" s="65"/>
      <c r="B113" s="63"/>
      <c r="C113" s="63"/>
      <c r="D113" s="65"/>
      <c r="E113" s="63"/>
      <c r="F113" s="63"/>
      <c r="G113" s="63"/>
      <c r="H113" s="63"/>
      <c r="I113" s="63"/>
    </row>
    <row r="114" spans="1:9" ht="16.5" customHeight="1">
      <c r="A114" s="65"/>
      <c r="B114" s="63"/>
      <c r="C114" s="63"/>
      <c r="D114" s="65"/>
      <c r="E114" s="63"/>
      <c r="F114" s="63"/>
      <c r="G114" s="63"/>
      <c r="H114" s="63"/>
      <c r="I114" s="63"/>
    </row>
    <row r="115" spans="1:9" ht="16.5" customHeight="1">
      <c r="A115" s="65"/>
      <c r="B115" s="63"/>
      <c r="C115" s="63"/>
      <c r="D115" s="65"/>
      <c r="E115" s="63"/>
      <c r="F115" s="63"/>
      <c r="G115" s="63"/>
      <c r="H115" s="63"/>
      <c r="I115" s="63"/>
    </row>
    <row r="116" spans="1:9" ht="16.5" customHeight="1">
      <c r="A116" s="65"/>
      <c r="B116" s="63"/>
      <c r="C116" s="63"/>
      <c r="D116" s="65"/>
      <c r="E116" s="63"/>
      <c r="F116" s="63"/>
      <c r="G116" s="63"/>
      <c r="H116" s="63"/>
      <c r="I116" s="63"/>
    </row>
    <row r="117" spans="1:9" ht="16.5" customHeight="1">
      <c r="A117" s="65"/>
      <c r="B117" s="63"/>
      <c r="C117" s="63"/>
      <c r="D117" s="65"/>
      <c r="E117" s="63"/>
      <c r="F117" s="63"/>
      <c r="G117" s="63"/>
      <c r="H117" s="63"/>
      <c r="I117" s="63"/>
    </row>
    <row r="118" spans="1:9" ht="16.5" customHeight="1">
      <c r="A118" s="65"/>
      <c r="B118" s="63"/>
      <c r="C118" s="63"/>
      <c r="D118" s="65"/>
      <c r="E118" s="63"/>
      <c r="F118" s="63"/>
      <c r="G118" s="63"/>
      <c r="H118" s="63"/>
      <c r="I118" s="63"/>
    </row>
    <row r="119" spans="1:9" ht="16.5" customHeight="1">
      <c r="A119" s="65"/>
      <c r="B119" s="63"/>
      <c r="C119" s="63"/>
      <c r="D119" s="65"/>
      <c r="E119" s="63"/>
      <c r="F119" s="63"/>
      <c r="G119" s="63"/>
      <c r="H119" s="63"/>
      <c r="I119" s="63"/>
    </row>
    <row r="120" spans="1:9" ht="16.5" customHeight="1">
      <c r="A120" s="65"/>
      <c r="B120" s="63"/>
      <c r="C120" s="63"/>
      <c r="D120" s="65"/>
      <c r="E120" s="63"/>
      <c r="F120" s="63"/>
      <c r="G120" s="63"/>
      <c r="H120" s="63"/>
      <c r="I120" s="63"/>
    </row>
    <row r="121" spans="1:9" ht="16.5" customHeight="1">
      <c r="A121" s="65"/>
      <c r="B121" s="63"/>
      <c r="C121" s="63"/>
      <c r="D121" s="65"/>
      <c r="E121" s="63"/>
      <c r="F121" s="63"/>
      <c r="G121" s="63"/>
      <c r="H121" s="63"/>
      <c r="I121" s="63"/>
    </row>
    <row r="122" spans="1:9" ht="16.5" customHeight="1">
      <c r="A122" s="65"/>
      <c r="B122" s="63"/>
      <c r="C122" s="63"/>
      <c r="D122" s="65"/>
      <c r="E122" s="63"/>
      <c r="F122" s="63"/>
      <c r="G122" s="63"/>
      <c r="H122" s="63"/>
      <c r="I122" s="63"/>
    </row>
    <row r="123" spans="1:9" ht="16.5" customHeight="1">
      <c r="A123" s="65"/>
      <c r="B123" s="63"/>
      <c r="C123" s="63"/>
      <c r="D123" s="65"/>
      <c r="E123" s="63"/>
      <c r="F123" s="63"/>
      <c r="G123" s="63"/>
      <c r="H123" s="63"/>
      <c r="I123" s="63"/>
    </row>
    <row r="124" spans="1:9" ht="16.5" customHeight="1">
      <c r="A124" s="65"/>
      <c r="B124" s="63"/>
      <c r="C124" s="63"/>
      <c r="D124" s="65"/>
      <c r="E124" s="63"/>
      <c r="F124" s="63"/>
      <c r="G124" s="63"/>
      <c r="H124" s="63"/>
      <c r="I124" s="63"/>
    </row>
    <row r="125" spans="1:9" ht="16.5" customHeight="1">
      <c r="A125" s="65"/>
      <c r="B125" s="63"/>
      <c r="C125" s="63"/>
      <c r="D125" s="65"/>
      <c r="E125" s="63"/>
      <c r="F125" s="63"/>
      <c r="G125" s="63"/>
      <c r="H125" s="63"/>
      <c r="I125" s="63"/>
    </row>
    <row r="126" spans="1:9" ht="16.5" customHeight="1">
      <c r="A126" s="65"/>
      <c r="B126" s="63"/>
      <c r="C126" s="63"/>
      <c r="D126" s="65"/>
      <c r="E126" s="63"/>
      <c r="F126" s="63"/>
      <c r="G126" s="63"/>
      <c r="H126" s="63"/>
      <c r="I126" s="63"/>
    </row>
    <row r="127" spans="1:9" ht="16.5" customHeight="1">
      <c r="A127" s="65"/>
      <c r="B127" s="63"/>
      <c r="C127" s="63"/>
      <c r="D127" s="65"/>
      <c r="E127" s="63"/>
      <c r="F127" s="63"/>
      <c r="G127" s="63"/>
      <c r="H127" s="63"/>
      <c r="I127" s="63"/>
    </row>
    <row r="128" spans="1:9" ht="16.5" customHeight="1">
      <c r="A128" s="65"/>
      <c r="B128" s="63"/>
      <c r="C128" s="63"/>
      <c r="D128" s="65"/>
      <c r="E128" s="63"/>
      <c r="F128" s="63"/>
      <c r="G128" s="63"/>
      <c r="H128" s="63"/>
      <c r="I128" s="63"/>
    </row>
    <row r="129" spans="1:9" ht="16.5" customHeight="1">
      <c r="A129" s="65"/>
      <c r="B129" s="63"/>
      <c r="C129" s="63"/>
      <c r="D129" s="65"/>
      <c r="E129" s="63"/>
      <c r="F129" s="63"/>
      <c r="G129" s="63"/>
      <c r="H129" s="63"/>
      <c r="I129" s="63"/>
    </row>
    <row r="130" spans="1:9" ht="16.5" customHeight="1">
      <c r="A130" s="65"/>
      <c r="B130" s="63"/>
      <c r="C130" s="63"/>
      <c r="D130" s="65"/>
      <c r="E130" s="63"/>
      <c r="F130" s="63"/>
      <c r="G130" s="63"/>
      <c r="H130" s="63"/>
      <c r="I130" s="63"/>
    </row>
    <row r="131" spans="1:9" ht="16.5" customHeight="1">
      <c r="A131" s="65"/>
      <c r="B131" s="63"/>
      <c r="C131" s="63"/>
      <c r="D131" s="65"/>
      <c r="E131" s="63"/>
      <c r="F131" s="63"/>
      <c r="G131" s="63"/>
      <c r="H131" s="63"/>
      <c r="I131" s="63"/>
    </row>
    <row r="132" spans="1:9" ht="16.5" customHeight="1">
      <c r="A132" s="65"/>
      <c r="B132" s="63"/>
      <c r="C132" s="63"/>
      <c r="D132" s="65"/>
      <c r="E132" s="63"/>
      <c r="F132" s="63"/>
      <c r="G132" s="63"/>
      <c r="H132" s="63"/>
      <c r="I132" s="63"/>
    </row>
    <row r="133" spans="1:9" ht="16.5" customHeight="1">
      <c r="A133" s="65"/>
      <c r="B133" s="63"/>
      <c r="C133" s="63"/>
      <c r="D133" s="65"/>
      <c r="E133" s="63"/>
      <c r="F133" s="63"/>
      <c r="G133" s="63"/>
      <c r="H133" s="63"/>
      <c r="I133" s="63"/>
    </row>
    <row r="134" spans="1:9" ht="16.5" customHeight="1">
      <c r="A134" s="65"/>
      <c r="B134" s="63"/>
      <c r="C134" s="63"/>
      <c r="D134" s="65"/>
      <c r="E134" s="63"/>
      <c r="F134" s="63"/>
      <c r="G134" s="63"/>
      <c r="H134" s="63"/>
      <c r="I134" s="63"/>
    </row>
    <row r="135" spans="1:9" ht="16.5" customHeight="1">
      <c r="A135" s="65"/>
      <c r="B135" s="63"/>
      <c r="C135" s="63"/>
      <c r="D135" s="65"/>
      <c r="E135" s="63"/>
      <c r="F135" s="63"/>
      <c r="G135" s="63"/>
      <c r="H135" s="63"/>
      <c r="I135" s="63"/>
    </row>
    <row r="136" spans="1:9" ht="16.5" customHeight="1">
      <c r="A136" s="65"/>
      <c r="B136" s="63"/>
      <c r="C136" s="63"/>
      <c r="D136" s="65"/>
      <c r="E136" s="63"/>
      <c r="F136" s="63"/>
      <c r="G136" s="63"/>
      <c r="H136" s="63"/>
      <c r="I136" s="63"/>
    </row>
    <row r="137" spans="1:9" ht="16.5" customHeight="1">
      <c r="A137" s="65"/>
      <c r="B137" s="63"/>
      <c r="C137" s="63"/>
      <c r="D137" s="65"/>
      <c r="E137" s="63"/>
      <c r="F137" s="63"/>
      <c r="G137" s="63"/>
      <c r="H137" s="63"/>
      <c r="I137" s="63"/>
    </row>
    <row r="138" spans="1:9" ht="15.75">
      <c r="A138" s="65"/>
      <c r="B138" s="63"/>
      <c r="C138" s="63"/>
      <c r="D138" s="65"/>
      <c r="E138" s="63"/>
      <c r="F138" s="63"/>
      <c r="G138" s="63"/>
      <c r="H138" s="63"/>
      <c r="I138" s="63"/>
    </row>
    <row r="139" spans="1:9" ht="15.75">
      <c r="A139" s="65"/>
      <c r="B139" s="63"/>
      <c r="C139" s="63"/>
      <c r="D139" s="65"/>
      <c r="E139" s="63"/>
      <c r="F139" s="63"/>
      <c r="G139" s="63"/>
      <c r="H139" s="63"/>
      <c r="I139" s="63"/>
    </row>
    <row r="140" spans="1:9" ht="15.75">
      <c r="A140" s="65"/>
      <c r="B140" s="63"/>
      <c r="C140" s="63"/>
      <c r="D140" s="65"/>
      <c r="E140" s="63"/>
      <c r="F140" s="63"/>
      <c r="G140" s="63"/>
      <c r="H140" s="63"/>
      <c r="I140" s="63"/>
    </row>
    <row r="141" spans="1:9" ht="15.75">
      <c r="A141" s="65"/>
      <c r="B141" s="63"/>
      <c r="C141" s="63"/>
      <c r="D141" s="65"/>
      <c r="E141" s="63"/>
      <c r="F141" s="63"/>
      <c r="G141" s="63"/>
      <c r="H141" s="63"/>
      <c r="I141" s="63"/>
    </row>
    <row r="142" spans="1:9" ht="15.75">
      <c r="A142" s="65"/>
      <c r="B142" s="63"/>
      <c r="C142" s="63"/>
      <c r="D142" s="65"/>
      <c r="E142" s="63"/>
      <c r="F142" s="63"/>
      <c r="G142" s="63"/>
      <c r="H142" s="63"/>
      <c r="I142" s="63"/>
    </row>
    <row r="143" spans="1:9" ht="15.75">
      <c r="A143" s="65"/>
      <c r="B143" s="63"/>
      <c r="C143" s="63"/>
      <c r="D143" s="65"/>
      <c r="E143" s="63"/>
      <c r="F143" s="63"/>
      <c r="G143" s="63"/>
      <c r="H143" s="63"/>
      <c r="I143" s="63"/>
    </row>
    <row r="144" spans="1:9" ht="15.75">
      <c r="A144" s="65"/>
      <c r="B144" s="63"/>
      <c r="C144" s="63"/>
      <c r="D144" s="65"/>
      <c r="E144" s="63"/>
      <c r="F144" s="63"/>
      <c r="G144" s="63"/>
      <c r="H144" s="63"/>
      <c r="I144" s="63"/>
    </row>
    <row r="145" spans="1:9" ht="15.75">
      <c r="A145" s="65"/>
      <c r="B145" s="63"/>
      <c r="C145" s="63"/>
      <c r="D145" s="65"/>
      <c r="E145" s="63"/>
      <c r="F145" s="63"/>
      <c r="G145" s="63"/>
      <c r="H145" s="63"/>
      <c r="I145" s="63"/>
    </row>
    <row r="146" spans="1:9" ht="15.75">
      <c r="A146" s="65"/>
      <c r="B146" s="63"/>
      <c r="C146" s="63"/>
      <c r="D146" s="65"/>
      <c r="E146" s="63"/>
      <c r="F146" s="63"/>
      <c r="G146" s="63"/>
      <c r="H146" s="63"/>
      <c r="I146" s="63"/>
    </row>
    <row r="147" spans="1:9" ht="15.75">
      <c r="A147" s="65"/>
      <c r="B147" s="63"/>
      <c r="C147" s="63"/>
      <c r="D147" s="65"/>
      <c r="E147" s="63"/>
      <c r="F147" s="63"/>
      <c r="G147" s="63"/>
      <c r="H147" s="63"/>
      <c r="I147" s="63"/>
    </row>
    <row r="148" spans="1:9" ht="15.75">
      <c r="A148" s="65"/>
      <c r="B148" s="63"/>
      <c r="C148" s="63"/>
      <c r="D148" s="65"/>
      <c r="E148" s="63"/>
      <c r="F148" s="63"/>
      <c r="G148" s="63"/>
      <c r="H148" s="63"/>
      <c r="I148" s="63"/>
    </row>
    <row r="149" spans="1:9" ht="15.75">
      <c r="A149" s="65"/>
      <c r="B149" s="63"/>
      <c r="C149" s="63"/>
      <c r="D149" s="65"/>
      <c r="E149" s="63"/>
      <c r="F149" s="63"/>
      <c r="G149" s="63"/>
      <c r="H149" s="63"/>
      <c r="I149" s="63"/>
    </row>
    <row r="150" spans="1:9" ht="15.75">
      <c r="A150" s="65"/>
      <c r="B150" s="63"/>
      <c r="C150" s="63"/>
      <c r="D150" s="65"/>
      <c r="E150" s="63"/>
      <c r="F150" s="63"/>
      <c r="G150" s="63"/>
      <c r="H150" s="63"/>
      <c r="I150" s="63"/>
    </row>
    <row r="151" spans="1:9" ht="15.75">
      <c r="A151" s="65"/>
      <c r="B151" s="63"/>
      <c r="C151" s="63"/>
      <c r="D151" s="65"/>
      <c r="E151" s="63"/>
      <c r="F151" s="63"/>
      <c r="G151" s="63"/>
      <c r="H151" s="63"/>
      <c r="I151" s="63"/>
    </row>
    <row r="152" spans="1:9" ht="15.75">
      <c r="A152" s="65"/>
      <c r="B152" s="63"/>
      <c r="C152" s="63"/>
      <c r="D152" s="65"/>
      <c r="E152" s="63"/>
      <c r="F152" s="63"/>
      <c r="G152" s="63"/>
      <c r="H152" s="63"/>
      <c r="I152" s="63"/>
    </row>
    <row r="153" spans="1:9" ht="15.75">
      <c r="A153" s="65"/>
      <c r="B153" s="63"/>
      <c r="C153" s="63"/>
      <c r="D153" s="65"/>
      <c r="E153" s="63"/>
      <c r="F153" s="63"/>
      <c r="G153" s="63"/>
      <c r="H153" s="63"/>
      <c r="I153" s="63"/>
    </row>
    <row r="154" spans="1:9" ht="15.75">
      <c r="A154" s="65"/>
      <c r="B154" s="63"/>
      <c r="C154" s="63"/>
      <c r="D154" s="65"/>
      <c r="E154" s="63"/>
      <c r="F154" s="63"/>
      <c r="G154" s="63"/>
      <c r="H154" s="63"/>
      <c r="I154" s="63"/>
    </row>
    <row r="155" spans="1:9" ht="15.75">
      <c r="A155" s="65"/>
      <c r="B155" s="63"/>
      <c r="C155" s="63"/>
      <c r="D155" s="65"/>
      <c r="E155" s="63"/>
      <c r="F155" s="63"/>
      <c r="G155" s="63"/>
      <c r="H155" s="63"/>
      <c r="I155" s="63"/>
    </row>
    <row r="156" spans="1:9" ht="15.75">
      <c r="A156" s="65"/>
      <c r="B156" s="63"/>
      <c r="C156" s="63"/>
      <c r="D156" s="65"/>
      <c r="E156" s="63"/>
      <c r="F156" s="63"/>
      <c r="G156" s="63"/>
      <c r="H156" s="63"/>
      <c r="I156" s="63"/>
    </row>
    <row r="157" spans="1:9" ht="15.75">
      <c r="A157" s="65"/>
      <c r="B157" s="63"/>
      <c r="C157" s="63"/>
      <c r="D157" s="65"/>
      <c r="E157" s="63"/>
      <c r="F157" s="63"/>
      <c r="G157" s="63"/>
      <c r="H157" s="63"/>
      <c r="I157" s="63"/>
    </row>
    <row r="158" spans="1:9" ht="15.75">
      <c r="A158" s="65"/>
      <c r="B158" s="63"/>
      <c r="C158" s="63"/>
      <c r="D158" s="65"/>
      <c r="E158" s="63"/>
      <c r="F158" s="63"/>
      <c r="G158" s="63"/>
      <c r="H158" s="63"/>
      <c r="I158" s="63"/>
    </row>
    <row r="159" spans="1:9" ht="15.75">
      <c r="A159" s="65"/>
      <c r="B159" s="63"/>
      <c r="C159" s="63"/>
      <c r="D159" s="65"/>
      <c r="E159" s="63"/>
      <c r="F159" s="63"/>
      <c r="G159" s="63"/>
      <c r="H159" s="63"/>
      <c r="I159" s="63"/>
    </row>
    <row r="160" spans="1:9" ht="15.75">
      <c r="A160" s="65"/>
      <c r="B160" s="63"/>
      <c r="C160" s="63"/>
      <c r="D160" s="65"/>
      <c r="E160" s="63"/>
      <c r="F160" s="63"/>
      <c r="G160" s="63"/>
      <c r="H160" s="63"/>
      <c r="I160" s="63"/>
    </row>
    <row r="161" spans="1:9" ht="15.75">
      <c r="A161" s="65"/>
      <c r="B161" s="63"/>
      <c r="C161" s="63"/>
      <c r="D161" s="65"/>
      <c r="E161" s="63"/>
      <c r="F161" s="63"/>
      <c r="G161" s="63"/>
      <c r="H161" s="63"/>
      <c r="I161" s="63"/>
    </row>
    <row r="162" spans="1:9" ht="15.75">
      <c r="A162" s="65"/>
      <c r="B162" s="63"/>
      <c r="C162" s="63"/>
      <c r="D162" s="65"/>
      <c r="E162" s="63"/>
      <c r="F162" s="63"/>
      <c r="G162" s="63"/>
      <c r="H162" s="63"/>
      <c r="I162" s="63"/>
    </row>
    <row r="163" spans="1:9" ht="15.75">
      <c r="A163" s="65"/>
      <c r="B163" s="63"/>
      <c r="C163" s="63"/>
      <c r="D163" s="65"/>
      <c r="E163" s="63"/>
      <c r="F163" s="63"/>
      <c r="G163" s="63"/>
      <c r="H163" s="63"/>
      <c r="I163" s="63"/>
    </row>
    <row r="164" spans="1:9" ht="15.75">
      <c r="A164" s="65"/>
      <c r="B164" s="63"/>
      <c r="C164" s="63"/>
      <c r="D164" s="65"/>
      <c r="E164" s="63"/>
      <c r="F164" s="63"/>
      <c r="G164" s="63"/>
      <c r="H164" s="63"/>
      <c r="I164" s="63"/>
    </row>
    <row r="165" spans="1:9" ht="15.75">
      <c r="A165" s="65"/>
      <c r="B165" s="63"/>
      <c r="C165" s="63"/>
      <c r="D165" s="65"/>
      <c r="E165" s="63"/>
      <c r="F165" s="63"/>
      <c r="G165" s="63"/>
      <c r="H165" s="63"/>
      <c r="I165" s="63"/>
    </row>
    <row r="166" spans="1:9" ht="15.75">
      <c r="A166" s="65"/>
      <c r="B166" s="63"/>
      <c r="C166" s="63"/>
      <c r="D166" s="65"/>
      <c r="E166" s="63"/>
      <c r="F166" s="63"/>
      <c r="G166" s="63"/>
      <c r="H166" s="63"/>
      <c r="I166" s="63"/>
    </row>
    <row r="167" spans="1:9" ht="15.75">
      <c r="A167" s="65"/>
      <c r="B167" s="63"/>
      <c r="C167" s="63"/>
      <c r="D167" s="65"/>
      <c r="E167" s="63"/>
      <c r="F167" s="63"/>
      <c r="G167" s="63"/>
      <c r="H167" s="63"/>
      <c r="I167" s="63"/>
    </row>
    <row r="168" spans="1:9" ht="15.75">
      <c r="A168" s="65"/>
      <c r="B168" s="63"/>
      <c r="C168" s="63"/>
      <c r="D168" s="65"/>
      <c r="E168" s="63"/>
      <c r="F168" s="63"/>
      <c r="G168" s="63"/>
      <c r="H168" s="63"/>
      <c r="I168" s="63"/>
    </row>
    <row r="169" spans="1:9" ht="15.75">
      <c r="A169" s="65"/>
      <c r="B169" s="63"/>
      <c r="C169" s="63"/>
      <c r="D169" s="65"/>
      <c r="E169" s="63"/>
      <c r="F169" s="63"/>
      <c r="G169" s="63"/>
      <c r="H169" s="63"/>
      <c r="I169" s="63"/>
    </row>
    <row r="170" spans="1:9" ht="15.75">
      <c r="A170" s="65"/>
      <c r="B170" s="63"/>
      <c r="C170" s="63"/>
      <c r="D170" s="65"/>
      <c r="E170" s="63"/>
      <c r="F170" s="63"/>
      <c r="G170" s="63"/>
      <c r="H170" s="63"/>
      <c r="I170" s="63"/>
    </row>
    <row r="171" spans="1:9" ht="15.75">
      <c r="A171" s="65"/>
      <c r="B171" s="63"/>
      <c r="C171" s="63"/>
      <c r="D171" s="65"/>
      <c r="E171" s="63"/>
      <c r="F171" s="63"/>
      <c r="G171" s="63"/>
      <c r="H171" s="63"/>
      <c r="I171" s="63"/>
    </row>
    <row r="172" spans="1:9" ht="15.75">
      <c r="A172" s="65"/>
      <c r="B172" s="63"/>
      <c r="C172" s="63"/>
      <c r="D172" s="65"/>
      <c r="E172" s="63"/>
      <c r="F172" s="63"/>
      <c r="G172" s="63"/>
      <c r="H172" s="63"/>
      <c r="I172" s="63"/>
    </row>
    <row r="173" spans="1:9" ht="15.75">
      <c r="A173" s="65"/>
      <c r="B173" s="63"/>
      <c r="C173" s="63"/>
      <c r="D173" s="65"/>
      <c r="E173" s="63"/>
      <c r="F173" s="63"/>
      <c r="G173" s="63"/>
      <c r="H173" s="63"/>
      <c r="I173" s="63"/>
    </row>
    <row r="174" spans="1:9" ht="15.75">
      <c r="A174" s="65"/>
      <c r="B174" s="63"/>
      <c r="C174" s="63"/>
      <c r="D174" s="65"/>
      <c r="E174" s="63"/>
      <c r="F174" s="63"/>
      <c r="G174" s="63"/>
      <c r="H174" s="63"/>
      <c r="I174" s="63"/>
    </row>
    <row r="175" spans="1:9" ht="15.75">
      <c r="A175" s="65"/>
      <c r="B175" s="63"/>
      <c r="C175" s="63"/>
      <c r="D175" s="65"/>
      <c r="E175" s="63"/>
      <c r="F175" s="63"/>
      <c r="G175" s="63"/>
      <c r="H175" s="63"/>
      <c r="I175" s="63"/>
    </row>
    <row r="176" spans="1:9" ht="15.75">
      <c r="A176" s="65"/>
      <c r="B176" s="63"/>
      <c r="C176" s="63"/>
      <c r="D176" s="65"/>
      <c r="E176" s="63"/>
      <c r="F176" s="63"/>
      <c r="G176" s="63"/>
      <c r="H176" s="63"/>
      <c r="I176" s="63"/>
    </row>
    <row r="177" spans="1:9" ht="15.75">
      <c r="A177" s="65"/>
      <c r="B177" s="63"/>
      <c r="C177" s="63"/>
      <c r="D177" s="65"/>
      <c r="E177" s="63"/>
      <c r="F177" s="63"/>
      <c r="G177" s="63"/>
      <c r="H177" s="63"/>
      <c r="I177" s="63"/>
    </row>
    <row r="178" spans="1:9" ht="15.75">
      <c r="A178" s="65"/>
      <c r="B178" s="63"/>
      <c r="C178" s="63"/>
      <c r="D178" s="65"/>
      <c r="E178" s="63"/>
      <c r="F178" s="63"/>
      <c r="G178" s="63"/>
      <c r="H178" s="63"/>
      <c r="I178" s="63"/>
    </row>
    <row r="179" spans="1:9" ht="15.75">
      <c r="A179" s="65"/>
      <c r="B179" s="63"/>
      <c r="C179" s="63"/>
      <c r="D179" s="65"/>
      <c r="E179" s="63"/>
      <c r="F179" s="63"/>
      <c r="G179" s="63"/>
      <c r="H179" s="63"/>
      <c r="I179" s="63"/>
    </row>
    <row r="180" spans="1:9" ht="15.75">
      <c r="A180" s="65"/>
      <c r="B180" s="63"/>
      <c r="C180" s="63"/>
      <c r="D180" s="65"/>
      <c r="E180" s="63"/>
      <c r="F180" s="63"/>
      <c r="G180" s="63"/>
      <c r="H180" s="63"/>
      <c r="I180" s="63"/>
    </row>
    <row r="181" spans="1:9" ht="15.75">
      <c r="A181" s="65"/>
      <c r="B181" s="63"/>
      <c r="C181" s="63"/>
      <c r="D181" s="65"/>
      <c r="E181" s="63"/>
      <c r="F181" s="63"/>
      <c r="G181" s="63"/>
      <c r="H181" s="63"/>
      <c r="I181" s="63"/>
    </row>
    <row r="182" spans="1:9" ht="15.75">
      <c r="A182" s="65"/>
      <c r="B182" s="63"/>
      <c r="C182" s="63"/>
      <c r="D182" s="65"/>
      <c r="E182" s="63"/>
      <c r="F182" s="63"/>
      <c r="G182" s="63"/>
      <c r="H182" s="63"/>
      <c r="I182" s="63"/>
    </row>
    <row r="183" spans="1:9" ht="15.75">
      <c r="A183" s="65"/>
      <c r="B183" s="63"/>
      <c r="C183" s="63"/>
      <c r="D183" s="65"/>
      <c r="E183" s="63"/>
      <c r="F183" s="63"/>
      <c r="G183" s="63"/>
      <c r="H183" s="63"/>
      <c r="I183" s="63"/>
    </row>
    <row r="184" spans="1:9" ht="15.75">
      <c r="A184" s="65"/>
      <c r="B184" s="63"/>
      <c r="C184" s="63"/>
      <c r="D184" s="65"/>
      <c r="E184" s="63"/>
      <c r="F184" s="63"/>
      <c r="G184" s="63"/>
      <c r="H184" s="63"/>
      <c r="I184" s="63"/>
    </row>
    <row r="185" spans="1:9" ht="15.75">
      <c r="A185" s="65"/>
      <c r="B185" s="63"/>
      <c r="C185" s="63"/>
      <c r="D185" s="65"/>
      <c r="E185" s="63"/>
      <c r="F185" s="63"/>
      <c r="G185" s="63"/>
      <c r="H185" s="63"/>
      <c r="I185" s="63"/>
    </row>
    <row r="186" spans="1:9" ht="15.75">
      <c r="A186" s="65"/>
      <c r="B186" s="63"/>
      <c r="C186" s="63"/>
      <c r="D186" s="65"/>
      <c r="E186" s="63"/>
      <c r="F186" s="63"/>
      <c r="G186" s="63"/>
      <c r="H186" s="63"/>
      <c r="I186" s="63"/>
    </row>
    <row r="187" spans="1:9" ht="15.75">
      <c r="A187" s="65"/>
      <c r="B187" s="63"/>
      <c r="C187" s="63"/>
      <c r="D187" s="65"/>
      <c r="E187" s="63"/>
      <c r="F187" s="63"/>
      <c r="G187" s="63"/>
      <c r="H187" s="63"/>
      <c r="I187" s="63"/>
    </row>
    <row r="188" spans="1:9" ht="15.75">
      <c r="A188" s="65"/>
      <c r="B188" s="63"/>
      <c r="C188" s="63"/>
      <c r="D188" s="65"/>
      <c r="E188" s="63"/>
      <c r="F188" s="63"/>
      <c r="G188" s="63"/>
      <c r="H188" s="63"/>
      <c r="I188" s="63"/>
    </row>
    <row r="189" spans="1:9" ht="15.75">
      <c r="A189" s="65"/>
      <c r="B189" s="63"/>
      <c r="C189" s="63"/>
      <c r="D189" s="65"/>
      <c r="E189" s="63"/>
      <c r="F189" s="63"/>
      <c r="G189" s="63"/>
      <c r="H189" s="63"/>
      <c r="I189" s="63"/>
    </row>
    <row r="190" spans="1:9" ht="15.75">
      <c r="A190" s="65"/>
      <c r="B190" s="63"/>
      <c r="C190" s="63"/>
      <c r="D190" s="65"/>
      <c r="E190" s="63"/>
      <c r="F190" s="63"/>
      <c r="G190" s="63"/>
      <c r="H190" s="63"/>
      <c r="I190" s="63"/>
    </row>
    <row r="191" spans="1:9" ht="15.75">
      <c r="A191" s="65"/>
      <c r="B191" s="63"/>
      <c r="C191" s="63"/>
      <c r="D191" s="65"/>
      <c r="E191" s="63"/>
      <c r="F191" s="63"/>
      <c r="G191" s="63"/>
      <c r="H191" s="63"/>
      <c r="I191" s="63"/>
    </row>
    <row r="192" spans="1:9" ht="15.75">
      <c r="A192" s="65"/>
      <c r="B192" s="63"/>
      <c r="C192" s="63"/>
      <c r="D192" s="65"/>
      <c r="E192" s="63"/>
      <c r="F192" s="63"/>
      <c r="G192" s="63"/>
      <c r="H192" s="63"/>
      <c r="I192" s="63"/>
    </row>
    <row r="193" spans="1:9" ht="15.75">
      <c r="A193" s="65"/>
      <c r="B193" s="63"/>
      <c r="C193" s="63"/>
      <c r="D193" s="65"/>
      <c r="E193" s="63"/>
      <c r="F193" s="63"/>
      <c r="G193" s="63"/>
      <c r="H193" s="63"/>
      <c r="I193" s="63"/>
    </row>
    <row r="194" spans="1:9" ht="15.75">
      <c r="A194" s="65"/>
      <c r="B194" s="63"/>
      <c r="C194" s="63"/>
      <c r="D194" s="65"/>
      <c r="E194" s="63"/>
      <c r="F194" s="63"/>
      <c r="G194" s="63"/>
      <c r="H194" s="63"/>
      <c r="I194" s="63"/>
    </row>
    <row r="195" spans="1:9" ht="15.75">
      <c r="A195" s="65"/>
      <c r="B195" s="63"/>
      <c r="C195" s="63"/>
      <c r="D195" s="65"/>
      <c r="E195" s="63"/>
      <c r="F195" s="63"/>
      <c r="G195" s="63"/>
      <c r="H195" s="63"/>
      <c r="I195" s="63"/>
    </row>
    <row r="196" spans="1:9" ht="15.75">
      <c r="A196" s="65"/>
      <c r="B196" s="63"/>
      <c r="C196" s="63"/>
      <c r="D196" s="65"/>
      <c r="E196" s="63"/>
      <c r="F196" s="63"/>
      <c r="G196" s="63"/>
      <c r="H196" s="63"/>
      <c r="I196" s="63"/>
    </row>
    <row r="197" spans="1:9" ht="15.75">
      <c r="A197" s="65"/>
      <c r="B197" s="63"/>
      <c r="C197" s="63"/>
      <c r="D197" s="65"/>
      <c r="E197" s="63"/>
      <c r="F197" s="63"/>
      <c r="G197" s="63"/>
      <c r="H197" s="63"/>
      <c r="I197" s="63"/>
    </row>
    <row r="198" spans="1:9" ht="15.75">
      <c r="A198" s="65"/>
      <c r="B198" s="63"/>
      <c r="C198" s="63"/>
      <c r="D198" s="65"/>
      <c r="E198" s="63"/>
      <c r="F198" s="63"/>
      <c r="G198" s="63"/>
      <c r="H198" s="63"/>
      <c r="I198" s="63"/>
    </row>
    <row r="199" spans="1:9" ht="15.75">
      <c r="A199" s="65"/>
      <c r="B199" s="63"/>
      <c r="C199" s="63"/>
      <c r="D199" s="65"/>
      <c r="E199" s="63"/>
      <c r="F199" s="63"/>
      <c r="G199" s="63"/>
      <c r="H199" s="63"/>
      <c r="I199" s="63"/>
    </row>
    <row r="200" spans="1:9" ht="15.75">
      <c r="A200" s="65"/>
      <c r="B200" s="63"/>
      <c r="C200" s="63"/>
      <c r="D200" s="65"/>
      <c r="E200" s="63"/>
      <c r="F200" s="63"/>
      <c r="G200" s="63"/>
      <c r="H200" s="63"/>
      <c r="I200" s="63"/>
    </row>
    <row r="201" spans="1:9" ht="15.75">
      <c r="A201" s="65"/>
      <c r="B201" s="63"/>
      <c r="C201" s="63"/>
      <c r="D201" s="65"/>
      <c r="E201" s="63"/>
      <c r="F201" s="63"/>
      <c r="G201" s="63"/>
      <c r="H201" s="63"/>
      <c r="I201" s="63"/>
    </row>
    <row r="202" spans="1:9" ht="15.75">
      <c r="A202" s="65"/>
      <c r="B202" s="63"/>
      <c r="C202" s="63"/>
      <c r="D202" s="65"/>
      <c r="E202" s="63"/>
      <c r="F202" s="63"/>
      <c r="G202" s="63"/>
      <c r="H202" s="63"/>
      <c r="I202" s="63"/>
    </row>
    <row r="203" spans="1:9" ht="15.75">
      <c r="A203" s="65"/>
      <c r="B203" s="63"/>
      <c r="C203" s="63"/>
      <c r="D203" s="65"/>
      <c r="E203" s="63"/>
      <c r="F203" s="63"/>
      <c r="G203" s="63"/>
      <c r="H203" s="63"/>
      <c r="I203" s="63"/>
    </row>
    <row r="204" spans="1:9" ht="15.75">
      <c r="A204" s="65"/>
      <c r="B204" s="63"/>
      <c r="C204" s="63"/>
      <c r="D204" s="65"/>
      <c r="E204" s="63"/>
      <c r="F204" s="63"/>
      <c r="G204" s="63"/>
      <c r="H204" s="63"/>
      <c r="I204" s="63"/>
    </row>
    <row r="205" spans="1:9" ht="15.75">
      <c r="A205" s="65"/>
      <c r="B205" s="63"/>
      <c r="C205" s="63"/>
      <c r="D205" s="65"/>
      <c r="E205" s="63"/>
      <c r="F205" s="63"/>
      <c r="G205" s="63"/>
      <c r="H205" s="63"/>
      <c r="I205" s="63"/>
    </row>
    <row r="206" spans="1:9" ht="15.75">
      <c r="A206" s="65"/>
      <c r="B206" s="63"/>
      <c r="C206" s="63"/>
      <c r="D206" s="65"/>
      <c r="E206" s="63"/>
      <c r="F206" s="63"/>
      <c r="G206" s="63"/>
      <c r="H206" s="63"/>
      <c r="I206" s="63"/>
    </row>
    <row r="207" spans="1:9" ht="15.75">
      <c r="A207" s="65"/>
      <c r="B207" s="63"/>
      <c r="C207" s="63"/>
      <c r="D207" s="65"/>
      <c r="E207" s="63"/>
      <c r="F207" s="63"/>
      <c r="G207" s="63"/>
      <c r="H207" s="63"/>
      <c r="I207" s="63"/>
    </row>
    <row r="208" spans="1:9" ht="15.75">
      <c r="A208" s="65"/>
      <c r="B208" s="63"/>
      <c r="C208" s="63"/>
      <c r="D208" s="65"/>
      <c r="E208" s="63"/>
      <c r="F208" s="63"/>
      <c r="G208" s="63"/>
      <c r="H208" s="63"/>
      <c r="I208" s="63"/>
    </row>
    <row r="209" spans="1:9" ht="15.75">
      <c r="A209" s="65"/>
      <c r="B209" s="63"/>
      <c r="C209" s="63"/>
      <c r="D209" s="65"/>
      <c r="E209" s="63"/>
      <c r="F209" s="63"/>
      <c r="G209" s="63"/>
      <c r="H209" s="63"/>
      <c r="I209" s="63"/>
    </row>
    <row r="210" spans="1:9" ht="15.75">
      <c r="A210" s="65"/>
      <c r="B210" s="63"/>
      <c r="C210" s="63"/>
      <c r="D210" s="65"/>
      <c r="E210" s="63"/>
      <c r="F210" s="63"/>
      <c r="G210" s="63"/>
      <c r="H210" s="63"/>
      <c r="I210" s="63"/>
    </row>
    <row r="211" spans="1:9" ht="15.75">
      <c r="A211" s="65"/>
      <c r="B211" s="63"/>
      <c r="C211" s="63"/>
      <c r="D211" s="65"/>
      <c r="E211" s="63"/>
      <c r="F211" s="63"/>
      <c r="G211" s="63"/>
      <c r="H211" s="63"/>
      <c r="I211" s="63"/>
    </row>
    <row r="212" spans="1:9" ht="15.75">
      <c r="A212" s="65"/>
      <c r="B212" s="63"/>
      <c r="C212" s="63"/>
      <c r="D212" s="65"/>
      <c r="E212" s="63"/>
      <c r="F212" s="63"/>
      <c r="G212" s="63"/>
      <c r="H212" s="63"/>
      <c r="I212" s="63"/>
    </row>
    <row r="213" spans="1:9" ht="15.75">
      <c r="A213" s="65"/>
      <c r="B213" s="63"/>
      <c r="C213" s="63"/>
      <c r="D213" s="65"/>
      <c r="E213" s="63"/>
      <c r="F213" s="63"/>
      <c r="G213" s="63"/>
      <c r="H213" s="63"/>
      <c r="I213" s="63"/>
    </row>
    <row r="214" spans="1:9" ht="15.75">
      <c r="A214" s="65"/>
      <c r="B214" s="63"/>
      <c r="C214" s="63"/>
      <c r="D214" s="65"/>
      <c r="E214" s="63"/>
      <c r="F214" s="63"/>
      <c r="G214" s="63"/>
      <c r="H214" s="63"/>
      <c r="I214" s="63"/>
    </row>
    <row r="215" spans="1:9" ht="15.75">
      <c r="A215" s="65"/>
      <c r="B215" s="63"/>
      <c r="C215" s="63"/>
      <c r="D215" s="65"/>
      <c r="E215" s="63"/>
      <c r="F215" s="63"/>
      <c r="G215" s="63"/>
      <c r="H215" s="63"/>
      <c r="I215" s="63"/>
    </row>
    <row r="216" spans="1:9" ht="15.75">
      <c r="A216" s="65"/>
      <c r="B216" s="63"/>
      <c r="C216" s="63"/>
      <c r="D216" s="65"/>
      <c r="E216" s="63"/>
      <c r="F216" s="63"/>
      <c r="G216" s="63"/>
      <c r="H216" s="63"/>
      <c r="I216" s="63"/>
    </row>
    <row r="217" spans="1:9" ht="15.75">
      <c r="A217" s="65"/>
      <c r="B217" s="63"/>
      <c r="C217" s="63"/>
      <c r="D217" s="65"/>
      <c r="E217" s="63"/>
      <c r="F217" s="63"/>
      <c r="G217" s="63"/>
      <c r="H217" s="63"/>
      <c r="I217" s="63"/>
    </row>
    <row r="218" spans="1:9" ht="15.75">
      <c r="A218" s="65"/>
      <c r="B218" s="63"/>
      <c r="C218" s="63"/>
      <c r="D218" s="65"/>
      <c r="E218" s="63"/>
      <c r="F218" s="63"/>
      <c r="G218" s="63"/>
      <c r="H218" s="63"/>
      <c r="I218" s="63"/>
    </row>
    <row r="219" spans="1:9" ht="15.75">
      <c r="A219" s="65"/>
      <c r="B219" s="63"/>
      <c r="C219" s="63"/>
      <c r="D219" s="65"/>
      <c r="E219" s="63"/>
      <c r="F219" s="63"/>
      <c r="G219" s="63"/>
      <c r="H219" s="63"/>
      <c r="I219" s="63"/>
    </row>
    <row r="220" spans="1:9" ht="15.75">
      <c r="A220" s="65"/>
      <c r="B220" s="63"/>
      <c r="C220" s="63"/>
      <c r="D220" s="65"/>
      <c r="E220" s="63"/>
      <c r="F220" s="63"/>
      <c r="G220" s="63"/>
      <c r="H220" s="63"/>
      <c r="I220" s="63"/>
    </row>
    <row r="221" spans="1:9" ht="15.75">
      <c r="A221" s="65"/>
      <c r="B221" s="63"/>
      <c r="C221" s="63"/>
      <c r="D221" s="65"/>
      <c r="E221" s="63"/>
      <c r="F221" s="63"/>
      <c r="G221" s="63"/>
      <c r="H221" s="63"/>
      <c r="I221" s="63"/>
    </row>
    <row r="222" spans="1:9" ht="15.75">
      <c r="A222" s="65"/>
      <c r="B222" s="63"/>
      <c r="C222" s="63"/>
      <c r="D222" s="65"/>
      <c r="E222" s="63"/>
      <c r="F222" s="63"/>
      <c r="G222" s="63"/>
      <c r="H222" s="63"/>
      <c r="I222" s="63"/>
    </row>
    <row r="223" spans="1:9" ht="15.75">
      <c r="A223" s="65"/>
      <c r="B223" s="63"/>
      <c r="C223" s="63"/>
      <c r="D223" s="65"/>
      <c r="E223" s="63"/>
      <c r="F223" s="63"/>
      <c r="G223" s="63"/>
      <c r="H223" s="63"/>
      <c r="I223" s="63"/>
    </row>
    <row r="224" spans="1:9" ht="15.75">
      <c r="A224" s="65"/>
      <c r="B224" s="63"/>
      <c r="C224" s="63"/>
      <c r="D224" s="65"/>
      <c r="E224" s="63"/>
      <c r="F224" s="63"/>
      <c r="G224" s="63"/>
      <c r="H224" s="63"/>
      <c r="I224" s="63"/>
    </row>
    <row r="225" spans="1:9" ht="15.75">
      <c r="A225" s="65"/>
      <c r="B225" s="63"/>
      <c r="C225" s="63"/>
      <c r="D225" s="65"/>
      <c r="E225" s="63"/>
      <c r="F225" s="63"/>
      <c r="G225" s="63"/>
      <c r="H225" s="63"/>
      <c r="I225" s="63"/>
    </row>
    <row r="226" spans="1:9" ht="15.75">
      <c r="A226" s="65"/>
      <c r="B226" s="63"/>
      <c r="C226" s="63"/>
      <c r="D226" s="65"/>
      <c r="E226" s="63"/>
      <c r="F226" s="63"/>
      <c r="G226" s="63"/>
      <c r="H226" s="63"/>
      <c r="I226" s="63"/>
    </row>
    <row r="227" spans="1:9" ht="15.75">
      <c r="A227" s="65"/>
      <c r="B227" s="63"/>
      <c r="C227" s="63"/>
      <c r="D227" s="65"/>
      <c r="E227" s="63"/>
      <c r="F227" s="63"/>
      <c r="G227" s="63"/>
      <c r="H227" s="63"/>
      <c r="I227" s="63"/>
    </row>
    <row r="228" spans="1:9" ht="15.75">
      <c r="A228" s="65"/>
      <c r="B228" s="63"/>
      <c r="C228" s="63"/>
      <c r="D228" s="65"/>
      <c r="E228" s="63"/>
      <c r="F228" s="63"/>
      <c r="G228" s="63"/>
      <c r="H228" s="63"/>
      <c r="I228" s="63"/>
    </row>
    <row r="229" spans="1:9" ht="15.75">
      <c r="A229" s="65"/>
      <c r="B229" s="63"/>
      <c r="C229" s="63"/>
      <c r="D229" s="65"/>
      <c r="E229" s="63"/>
      <c r="F229" s="63"/>
      <c r="G229" s="63"/>
      <c r="H229" s="63"/>
      <c r="I229" s="63"/>
    </row>
    <row r="230" spans="1:9" ht="15.75">
      <c r="A230" s="65"/>
      <c r="B230" s="63"/>
      <c r="C230" s="63"/>
      <c r="D230" s="65"/>
      <c r="E230" s="63"/>
      <c r="F230" s="63"/>
      <c r="G230" s="63"/>
      <c r="H230" s="63"/>
      <c r="I230" s="63"/>
    </row>
    <row r="231" spans="1:9" ht="15.75">
      <c r="A231" s="65"/>
      <c r="B231" s="63"/>
      <c r="C231" s="63"/>
      <c r="D231" s="65"/>
      <c r="E231" s="63"/>
      <c r="F231" s="63"/>
      <c r="G231" s="63"/>
      <c r="H231" s="63"/>
      <c r="I231" s="63"/>
    </row>
    <row r="232" spans="1:9" ht="15.75">
      <c r="A232" s="65"/>
      <c r="B232" s="63"/>
      <c r="C232" s="63"/>
      <c r="D232" s="65"/>
      <c r="E232" s="63"/>
      <c r="F232" s="63"/>
      <c r="G232" s="63"/>
      <c r="H232" s="63"/>
      <c r="I232" s="63"/>
    </row>
    <row r="233" spans="1:9" ht="15.75">
      <c r="A233" s="65"/>
      <c r="B233" s="63"/>
      <c r="C233" s="63"/>
      <c r="D233" s="65"/>
      <c r="E233" s="63"/>
      <c r="F233" s="63"/>
      <c r="G233" s="63"/>
      <c r="H233" s="63"/>
      <c r="I233" s="63"/>
    </row>
    <row r="234" spans="1:9" ht="15.75">
      <c r="A234" s="65"/>
      <c r="B234" s="63"/>
      <c r="C234" s="63"/>
      <c r="D234" s="65"/>
      <c r="E234" s="63"/>
      <c r="F234" s="63"/>
      <c r="G234" s="63"/>
      <c r="H234" s="63"/>
      <c r="I234" s="63"/>
    </row>
    <row r="235" spans="1:9" ht="15.75">
      <c r="A235" s="65"/>
      <c r="B235" s="63"/>
      <c r="C235" s="63"/>
      <c r="D235" s="65"/>
      <c r="E235" s="63"/>
      <c r="F235" s="63"/>
      <c r="G235" s="63"/>
      <c r="H235" s="63"/>
      <c r="I235" s="63"/>
    </row>
    <row r="236" spans="1:9" ht="15.75">
      <c r="A236" s="65"/>
      <c r="B236" s="63"/>
      <c r="C236" s="63"/>
      <c r="D236" s="65"/>
      <c r="E236" s="63"/>
      <c r="F236" s="63"/>
      <c r="G236" s="63"/>
      <c r="H236" s="63"/>
      <c r="I236" s="63"/>
    </row>
    <row r="237" spans="1:9" ht="15.75">
      <c r="A237" s="65"/>
      <c r="B237" s="63"/>
      <c r="C237" s="63"/>
      <c r="D237" s="65"/>
      <c r="E237" s="63"/>
      <c r="F237" s="63"/>
      <c r="G237" s="63"/>
      <c r="H237" s="63"/>
      <c r="I237" s="63"/>
    </row>
    <row r="238" spans="1:9" ht="15.75">
      <c r="A238" s="65"/>
      <c r="B238" s="63"/>
      <c r="C238" s="63"/>
      <c r="D238" s="65"/>
      <c r="E238" s="63"/>
      <c r="F238" s="63"/>
      <c r="G238" s="63"/>
      <c r="H238" s="63"/>
      <c r="I238" s="63"/>
    </row>
    <row r="239" spans="1:9" ht="15.75">
      <c r="A239" s="65"/>
      <c r="B239" s="63"/>
      <c r="C239" s="63"/>
      <c r="D239" s="65"/>
      <c r="E239" s="63"/>
      <c r="F239" s="63"/>
      <c r="G239" s="63"/>
      <c r="H239" s="63"/>
      <c r="I239" s="63"/>
    </row>
    <row r="240" spans="1:9" ht="15.75">
      <c r="A240" s="65"/>
      <c r="B240" s="63"/>
      <c r="C240" s="63"/>
      <c r="D240" s="65"/>
      <c r="E240" s="63"/>
      <c r="F240" s="63"/>
      <c r="G240" s="63"/>
      <c r="H240" s="63"/>
      <c r="I240" s="63"/>
    </row>
    <row r="241" spans="1:9" ht="15.75">
      <c r="A241" s="65"/>
      <c r="B241" s="63"/>
      <c r="C241" s="63"/>
      <c r="D241" s="65"/>
      <c r="E241" s="63"/>
      <c r="F241" s="63"/>
      <c r="G241" s="63"/>
      <c r="H241" s="63"/>
      <c r="I241" s="63"/>
    </row>
    <row r="242" spans="1:9" ht="15.75">
      <c r="A242" s="65"/>
      <c r="B242" s="63"/>
      <c r="C242" s="63"/>
      <c r="D242" s="65"/>
      <c r="E242" s="63"/>
      <c r="F242" s="63"/>
      <c r="G242" s="63"/>
      <c r="H242" s="63"/>
      <c r="I242" s="63"/>
    </row>
    <row r="243" spans="1:9" ht="15.75">
      <c r="A243" s="65"/>
      <c r="B243" s="63"/>
      <c r="C243" s="63"/>
      <c r="D243" s="65"/>
      <c r="E243" s="63"/>
      <c r="F243" s="63"/>
      <c r="G243" s="63"/>
      <c r="H243" s="63"/>
      <c r="I243" s="63"/>
    </row>
    <row r="244" spans="1:9" ht="15.75">
      <c r="A244" s="65"/>
      <c r="B244" s="63"/>
      <c r="C244" s="63"/>
      <c r="D244" s="65"/>
      <c r="E244" s="63"/>
      <c r="F244" s="63"/>
      <c r="G244" s="63"/>
      <c r="H244" s="63"/>
      <c r="I244" s="63"/>
    </row>
    <row r="245" spans="1:9" ht="15.75">
      <c r="A245" s="65"/>
      <c r="B245" s="63"/>
      <c r="C245" s="63"/>
      <c r="D245" s="65"/>
      <c r="E245" s="63"/>
      <c r="F245" s="63"/>
      <c r="G245" s="63"/>
      <c r="H245" s="63"/>
      <c r="I245" s="63"/>
    </row>
    <row r="246" spans="1:9" ht="15.75">
      <c r="A246" s="65"/>
      <c r="B246" s="63"/>
      <c r="C246" s="63"/>
      <c r="D246" s="65"/>
      <c r="E246" s="63"/>
      <c r="F246" s="63"/>
      <c r="G246" s="63"/>
      <c r="H246" s="63"/>
      <c r="I246" s="63"/>
    </row>
    <row r="247" spans="1:9" ht="15.75">
      <c r="A247" s="65"/>
      <c r="B247" s="63"/>
      <c r="C247" s="63"/>
      <c r="D247" s="65"/>
      <c r="E247" s="63"/>
      <c r="F247" s="63"/>
      <c r="G247" s="63"/>
      <c r="H247" s="63"/>
      <c r="I247" s="63"/>
    </row>
    <row r="248" spans="1:9" ht="15.75">
      <c r="A248" s="65"/>
      <c r="B248" s="63"/>
      <c r="C248" s="63"/>
      <c r="D248" s="65"/>
      <c r="E248" s="63"/>
      <c r="F248" s="63"/>
      <c r="G248" s="63"/>
      <c r="H248" s="63"/>
      <c r="I248" s="63"/>
    </row>
    <row r="249" spans="1:9" ht="15.75">
      <c r="A249" s="65"/>
      <c r="B249" s="63"/>
      <c r="C249" s="63"/>
      <c r="D249" s="65"/>
      <c r="E249" s="63"/>
      <c r="F249" s="63"/>
      <c r="G249" s="63"/>
      <c r="H249" s="63"/>
      <c r="I249" s="63"/>
    </row>
    <row r="250" spans="1:9" ht="15.75">
      <c r="A250" s="65"/>
      <c r="B250" s="63"/>
      <c r="C250" s="63"/>
      <c r="D250" s="65"/>
      <c r="E250" s="63"/>
      <c r="F250" s="63"/>
      <c r="G250" s="63"/>
      <c r="H250" s="63"/>
      <c r="I250" s="63"/>
    </row>
    <row r="251" spans="1:9" ht="15.75">
      <c r="A251" s="65"/>
      <c r="B251" s="63"/>
      <c r="C251" s="63"/>
      <c r="D251" s="65"/>
      <c r="E251" s="63"/>
      <c r="F251" s="63"/>
      <c r="G251" s="63"/>
      <c r="H251" s="63"/>
      <c r="I251" s="63"/>
    </row>
    <row r="252" spans="1:9" ht="15.75">
      <c r="A252" s="65"/>
      <c r="B252" s="63"/>
      <c r="C252" s="63"/>
      <c r="D252" s="65"/>
      <c r="E252" s="63"/>
      <c r="F252" s="63"/>
      <c r="G252" s="63"/>
      <c r="H252" s="63"/>
      <c r="I252" s="63"/>
    </row>
    <row r="253" spans="1:9" ht="15.75">
      <c r="A253" s="65"/>
      <c r="B253" s="63"/>
      <c r="C253" s="63"/>
      <c r="D253" s="65"/>
      <c r="E253" s="63"/>
      <c r="F253" s="63"/>
      <c r="G253" s="63"/>
      <c r="H253" s="63"/>
      <c r="I253" s="63"/>
    </row>
    <row r="254" spans="1:9" ht="15.75">
      <c r="A254" s="65"/>
      <c r="B254" s="63"/>
      <c r="C254" s="63"/>
      <c r="D254" s="65"/>
      <c r="E254" s="63"/>
      <c r="F254" s="63"/>
      <c r="G254" s="63"/>
      <c r="H254" s="63"/>
      <c r="I254" s="63"/>
    </row>
    <row r="255" spans="1:9" ht="15.75">
      <c r="A255" s="65"/>
      <c r="B255" s="63"/>
      <c r="C255" s="63"/>
      <c r="D255" s="65"/>
      <c r="E255" s="63"/>
      <c r="F255" s="63"/>
      <c r="G255" s="63"/>
      <c r="H255" s="63"/>
      <c r="I255" s="63"/>
    </row>
    <row r="256" spans="1:9" ht="15.75">
      <c r="A256" s="65"/>
      <c r="B256" s="63"/>
      <c r="C256" s="63"/>
      <c r="D256" s="65"/>
      <c r="E256" s="63"/>
      <c r="F256" s="63"/>
      <c r="G256" s="63"/>
      <c r="H256" s="63"/>
      <c r="I256" s="63"/>
    </row>
    <row r="257" spans="1:9" ht="15.75">
      <c r="A257" s="65"/>
      <c r="B257" s="63"/>
      <c r="C257" s="63"/>
      <c r="D257" s="65"/>
      <c r="E257" s="63"/>
      <c r="F257" s="63"/>
      <c r="G257" s="63"/>
      <c r="H257" s="63"/>
      <c r="I257" s="63"/>
    </row>
  </sheetData>
  <sheetProtection/>
  <mergeCells count="77">
    <mergeCell ref="A5:A9"/>
    <mergeCell ref="B5:B9"/>
    <mergeCell ref="A10:A17"/>
    <mergeCell ref="B10:B17"/>
    <mergeCell ref="A18:A26"/>
    <mergeCell ref="B18:B26"/>
    <mergeCell ref="A27:A30"/>
    <mergeCell ref="B27:B30"/>
    <mergeCell ref="A31:A40"/>
    <mergeCell ref="B31:B40"/>
    <mergeCell ref="A41:A46"/>
    <mergeCell ref="B41:B46"/>
    <mergeCell ref="A47:A56"/>
    <mergeCell ref="B47:B56"/>
    <mergeCell ref="B57:B63"/>
    <mergeCell ref="A57:A63"/>
    <mergeCell ref="A64:A69"/>
    <mergeCell ref="B64:B69"/>
    <mergeCell ref="E5:E9"/>
    <mergeCell ref="F5:F9"/>
    <mergeCell ref="E18:E26"/>
    <mergeCell ref="F18:F26"/>
    <mergeCell ref="E41:E46"/>
    <mergeCell ref="F41:F46"/>
    <mergeCell ref="E57:E63"/>
    <mergeCell ref="F57:F63"/>
    <mergeCell ref="I5:I9"/>
    <mergeCell ref="E10:E17"/>
    <mergeCell ref="F10:F17"/>
    <mergeCell ref="G10:G17"/>
    <mergeCell ref="H10:H17"/>
    <mergeCell ref="I10:I17"/>
    <mergeCell ref="F27:F30"/>
    <mergeCell ref="G27:G30"/>
    <mergeCell ref="H27:H30"/>
    <mergeCell ref="G5:G9"/>
    <mergeCell ref="H5:H9"/>
    <mergeCell ref="I27:I30"/>
    <mergeCell ref="I18:I26"/>
    <mergeCell ref="E31:E40"/>
    <mergeCell ref="F31:F40"/>
    <mergeCell ref="G31:G40"/>
    <mergeCell ref="H31:H40"/>
    <mergeCell ref="I31:I40"/>
    <mergeCell ref="G18:G26"/>
    <mergeCell ref="H18:H26"/>
    <mergeCell ref="E27:E30"/>
    <mergeCell ref="G41:G46"/>
    <mergeCell ref="I41:I46"/>
    <mergeCell ref="H41:H46"/>
    <mergeCell ref="E47:E56"/>
    <mergeCell ref="F47:F56"/>
    <mergeCell ref="G47:G56"/>
    <mergeCell ref="H47:H56"/>
    <mergeCell ref="I47:I56"/>
    <mergeCell ref="G57:G63"/>
    <mergeCell ref="H57:H63"/>
    <mergeCell ref="I57:I63"/>
    <mergeCell ref="E64:E69"/>
    <mergeCell ref="F64:F69"/>
    <mergeCell ref="G64:G69"/>
    <mergeCell ref="H64:H69"/>
    <mergeCell ref="I64:I69"/>
    <mergeCell ref="A1:I1"/>
    <mergeCell ref="F2:F4"/>
    <mergeCell ref="A2:A4"/>
    <mergeCell ref="B2:B4"/>
    <mergeCell ref="C2:C4"/>
    <mergeCell ref="D2:E4"/>
    <mergeCell ref="I2:I4"/>
    <mergeCell ref="G3:G4"/>
    <mergeCell ref="H3:H4"/>
    <mergeCell ref="G2:H2"/>
    <mergeCell ref="A70:B70"/>
    <mergeCell ref="E70:G70"/>
    <mergeCell ref="A71:B71"/>
    <mergeCell ref="D71:I71"/>
  </mergeCells>
  <printOptions/>
  <pageMargins left="0.7" right="0.24"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M177"/>
  <sheetViews>
    <sheetView zoomScale="85" zoomScaleNormal="85" workbookViewId="0" topLeftCell="A10">
      <selection activeCell="C7" sqref="C7"/>
    </sheetView>
  </sheetViews>
  <sheetFormatPr defaultColWidth="9.140625" defaultRowHeight="15"/>
  <cols>
    <col min="1" max="1" width="4.140625" style="8" customWidth="1"/>
    <col min="2" max="2" width="21.421875" style="19" customWidth="1"/>
    <col min="3" max="3" width="57.28125" style="7" customWidth="1"/>
    <col min="4" max="4" width="6.140625" style="8" customWidth="1"/>
    <col min="5" max="5" width="6.28125" style="22" customWidth="1"/>
    <col min="6" max="6" width="8.00390625" style="7" customWidth="1"/>
    <col min="7" max="7" width="7.7109375" style="7" customWidth="1"/>
    <col min="8" max="8" width="9.00390625" style="7" customWidth="1"/>
    <col min="9" max="9" width="11.7109375" style="7" customWidth="1"/>
    <col min="10" max="12" width="9.140625" style="7" customWidth="1"/>
    <col min="13" max="13" width="14.00390625" style="7" bestFit="1" customWidth="1"/>
    <col min="14" max="16384" width="9.140625" style="7" customWidth="1"/>
  </cols>
  <sheetData>
    <row r="1" spans="1:9" ht="24.75" customHeight="1">
      <c r="A1" s="278" t="s">
        <v>253</v>
      </c>
      <c r="B1" s="279"/>
      <c r="C1" s="279"/>
      <c r="D1" s="279"/>
      <c r="E1" s="279"/>
      <c r="F1" s="279"/>
      <c r="G1" s="279"/>
      <c r="H1" s="279"/>
      <c r="I1" s="279"/>
    </row>
    <row r="2" spans="1:9" ht="31.5" customHeight="1">
      <c r="A2" s="299" t="s">
        <v>1088</v>
      </c>
      <c r="B2" s="299" t="s">
        <v>1089</v>
      </c>
      <c r="C2" s="298" t="s">
        <v>1106</v>
      </c>
      <c r="D2" s="302" t="s">
        <v>667</v>
      </c>
      <c r="E2" s="303"/>
      <c r="F2" s="298" t="s">
        <v>1090</v>
      </c>
      <c r="G2" s="284" t="s">
        <v>1091</v>
      </c>
      <c r="H2" s="284"/>
      <c r="I2" s="283" t="s">
        <v>1092</v>
      </c>
    </row>
    <row r="3" spans="1:9" ht="15">
      <c r="A3" s="300"/>
      <c r="B3" s="300"/>
      <c r="C3" s="296"/>
      <c r="D3" s="304"/>
      <c r="E3" s="272"/>
      <c r="F3" s="296"/>
      <c r="G3" s="296" t="s">
        <v>105</v>
      </c>
      <c r="H3" s="296" t="s">
        <v>660</v>
      </c>
      <c r="I3" s="283"/>
    </row>
    <row r="4" spans="1:9" ht="64.5" customHeight="1">
      <c r="A4" s="301"/>
      <c r="B4" s="301"/>
      <c r="C4" s="297"/>
      <c r="D4" s="265"/>
      <c r="E4" s="266"/>
      <c r="F4" s="297"/>
      <c r="G4" s="297"/>
      <c r="H4" s="297"/>
      <c r="I4" s="283"/>
    </row>
    <row r="5" spans="1:9" ht="31.5" customHeight="1">
      <c r="A5" s="291">
        <v>1</v>
      </c>
      <c r="B5" s="267" t="s">
        <v>254</v>
      </c>
      <c r="C5" s="91" t="s">
        <v>255</v>
      </c>
      <c r="D5" s="87">
        <v>16</v>
      </c>
      <c r="E5" s="258">
        <v>32</v>
      </c>
      <c r="F5" s="274">
        <v>31</v>
      </c>
      <c r="G5" s="274" t="s">
        <v>109</v>
      </c>
      <c r="H5" s="274"/>
      <c r="I5" s="275" t="s">
        <v>245</v>
      </c>
    </row>
    <row r="6" spans="1:9" ht="31.5">
      <c r="A6" s="291"/>
      <c r="B6" s="263"/>
      <c r="C6" s="91" t="s">
        <v>256</v>
      </c>
      <c r="D6" s="87">
        <v>16</v>
      </c>
      <c r="E6" s="258"/>
      <c r="F6" s="274"/>
      <c r="G6" s="274"/>
      <c r="H6" s="274"/>
      <c r="I6" s="275"/>
    </row>
    <row r="7" spans="1:9" ht="31.5">
      <c r="A7" s="5">
        <v>2</v>
      </c>
      <c r="B7" s="32" t="s">
        <v>257</v>
      </c>
      <c r="C7" s="84"/>
      <c r="D7" s="9">
        <v>0</v>
      </c>
      <c r="E7" s="9">
        <v>0</v>
      </c>
      <c r="F7" s="9">
        <v>37.5</v>
      </c>
      <c r="G7" s="9"/>
      <c r="H7" s="9">
        <v>37.5</v>
      </c>
      <c r="I7" s="49" t="s">
        <v>1136</v>
      </c>
    </row>
    <row r="8" spans="1:9" ht="15.75">
      <c r="A8" s="39">
        <v>3</v>
      </c>
      <c r="B8" s="89" t="s">
        <v>258</v>
      </c>
      <c r="C8" s="92"/>
      <c r="D8" s="34">
        <v>0</v>
      </c>
      <c r="E8" s="34">
        <v>0</v>
      </c>
      <c r="F8" s="9">
        <v>37.5</v>
      </c>
      <c r="G8" s="90"/>
      <c r="H8" s="9">
        <v>37.5</v>
      </c>
      <c r="I8" s="49"/>
    </row>
    <row r="9" spans="1:9" ht="31.5">
      <c r="A9" s="254">
        <v>4</v>
      </c>
      <c r="B9" s="264" t="s">
        <v>259</v>
      </c>
      <c r="C9" s="91" t="s">
        <v>260</v>
      </c>
      <c r="D9" s="87">
        <v>40</v>
      </c>
      <c r="E9" s="254">
        <v>60</v>
      </c>
      <c r="F9" s="254">
        <v>44</v>
      </c>
      <c r="G9" s="274" t="s">
        <v>109</v>
      </c>
      <c r="H9" s="256"/>
      <c r="I9" s="256"/>
    </row>
    <row r="10" spans="1:9" ht="31.5">
      <c r="A10" s="255"/>
      <c r="B10" s="253"/>
      <c r="C10" s="91" t="s">
        <v>261</v>
      </c>
      <c r="D10" s="87">
        <v>20</v>
      </c>
      <c r="E10" s="255"/>
      <c r="F10" s="255"/>
      <c r="G10" s="274"/>
      <c r="H10" s="257"/>
      <c r="I10" s="257"/>
    </row>
    <row r="11" spans="1:9" ht="31.5">
      <c r="A11" s="261">
        <v>5</v>
      </c>
      <c r="B11" s="259" t="s">
        <v>262</v>
      </c>
      <c r="C11" s="93" t="s">
        <v>263</v>
      </c>
      <c r="D11" s="88">
        <v>40</v>
      </c>
      <c r="E11" s="254">
        <v>60</v>
      </c>
      <c r="F11" s="254">
        <v>44</v>
      </c>
      <c r="G11" s="274" t="s">
        <v>109</v>
      </c>
      <c r="H11" s="254"/>
      <c r="I11" s="254"/>
    </row>
    <row r="12" spans="1:9" ht="31.5">
      <c r="A12" s="262"/>
      <c r="B12" s="260"/>
      <c r="C12" s="94" t="s">
        <v>264</v>
      </c>
      <c r="D12" s="88">
        <v>20</v>
      </c>
      <c r="E12" s="255"/>
      <c r="F12" s="255"/>
      <c r="G12" s="274"/>
      <c r="H12" s="255"/>
      <c r="I12" s="255"/>
    </row>
    <row r="13" spans="1:9" ht="47.25">
      <c r="A13" s="5">
        <v>6</v>
      </c>
      <c r="B13" s="32" t="s">
        <v>265</v>
      </c>
      <c r="C13" s="84" t="s">
        <v>268</v>
      </c>
      <c r="D13" s="9">
        <v>70</v>
      </c>
      <c r="E13" s="9">
        <v>70</v>
      </c>
      <c r="F13" s="9">
        <v>44</v>
      </c>
      <c r="G13" s="9" t="s">
        <v>109</v>
      </c>
      <c r="H13" s="9"/>
      <c r="I13" s="9"/>
    </row>
    <row r="14" spans="1:9" ht="15.75">
      <c r="A14" s="5">
        <v>7</v>
      </c>
      <c r="B14" s="32" t="s">
        <v>1133</v>
      </c>
      <c r="C14" s="84"/>
      <c r="D14" s="9">
        <v>0</v>
      </c>
      <c r="E14" s="9">
        <v>0</v>
      </c>
      <c r="F14" s="9">
        <v>44</v>
      </c>
      <c r="G14" s="9"/>
      <c r="H14" s="9">
        <v>44</v>
      </c>
      <c r="I14" s="9"/>
    </row>
    <row r="15" spans="1:9" ht="15.75" customHeight="1">
      <c r="A15" s="5">
        <v>8</v>
      </c>
      <c r="B15" s="32" t="s">
        <v>266</v>
      </c>
      <c r="C15" s="84"/>
      <c r="D15" s="9">
        <v>0</v>
      </c>
      <c r="E15" s="9">
        <v>0</v>
      </c>
      <c r="F15" s="9">
        <v>44</v>
      </c>
      <c r="G15" s="9"/>
      <c r="H15" s="9">
        <v>44</v>
      </c>
      <c r="I15" s="9"/>
    </row>
    <row r="16" spans="1:9" ht="15.75" customHeight="1">
      <c r="A16" s="200">
        <v>9</v>
      </c>
      <c r="B16" s="32" t="s">
        <v>267</v>
      </c>
      <c r="C16" s="84"/>
      <c r="D16" s="9">
        <v>0</v>
      </c>
      <c r="E16" s="9">
        <v>0</v>
      </c>
      <c r="F16" s="9">
        <v>44</v>
      </c>
      <c r="G16" s="9"/>
      <c r="H16" s="9">
        <v>44</v>
      </c>
      <c r="I16" s="9"/>
    </row>
    <row r="17" spans="1:9" ht="15.75" customHeight="1">
      <c r="A17" s="285"/>
      <c r="B17" s="286"/>
      <c r="C17" s="95" t="s">
        <v>116</v>
      </c>
      <c r="D17" s="96">
        <f>SUM(F5:F16)</f>
        <v>370</v>
      </c>
      <c r="E17" s="287" t="s">
        <v>115</v>
      </c>
      <c r="F17" s="287"/>
      <c r="G17" s="287"/>
      <c r="H17" s="96">
        <f>SUM(H5:H16)</f>
        <v>207</v>
      </c>
      <c r="I17" s="100"/>
    </row>
    <row r="18" spans="1:9" ht="15.75" customHeight="1">
      <c r="A18" s="288" t="s">
        <v>1134</v>
      </c>
      <c r="B18" s="289"/>
      <c r="C18" s="30" t="s">
        <v>196</v>
      </c>
      <c r="D18" s="289" t="s">
        <v>1135</v>
      </c>
      <c r="E18" s="289"/>
      <c r="F18" s="289"/>
      <c r="G18" s="289"/>
      <c r="H18" s="289"/>
      <c r="I18" s="290"/>
    </row>
    <row r="19" spans="1:9" ht="15.75" customHeight="1">
      <c r="A19" s="82"/>
      <c r="B19" s="82"/>
      <c r="C19" s="82"/>
      <c r="D19" s="82"/>
      <c r="E19" s="82"/>
      <c r="F19" s="82"/>
      <c r="G19" s="82"/>
      <c r="H19" s="82"/>
      <c r="I19" s="82"/>
    </row>
    <row r="20" spans="1:9" ht="15.75" customHeight="1">
      <c r="A20" s="82"/>
      <c r="B20" s="82"/>
      <c r="C20" s="82"/>
      <c r="D20" s="82"/>
      <c r="E20" s="82"/>
      <c r="F20" s="82"/>
      <c r="G20" s="82"/>
      <c r="H20" s="82"/>
      <c r="I20" s="82"/>
    </row>
    <row r="21" spans="1:9" ht="15.75" customHeight="1">
      <c r="A21" s="82"/>
      <c r="B21" s="82"/>
      <c r="C21" s="82"/>
      <c r="D21" s="82"/>
      <c r="E21" s="82"/>
      <c r="F21" s="82"/>
      <c r="G21" s="82"/>
      <c r="H21" s="82"/>
      <c r="I21" s="82"/>
    </row>
    <row r="22" spans="1:9" ht="15.75">
      <c r="A22" s="82"/>
      <c r="B22" s="82"/>
      <c r="C22" s="82"/>
      <c r="D22" s="82"/>
      <c r="E22" s="82"/>
      <c r="F22" s="82"/>
      <c r="G22" s="82"/>
      <c r="H22" s="82"/>
      <c r="I22" s="82"/>
    </row>
    <row r="23" spans="1:9" ht="15.75">
      <c r="A23" s="82"/>
      <c r="B23" s="82"/>
      <c r="C23" s="82"/>
      <c r="D23" s="82"/>
      <c r="E23" s="82"/>
      <c r="F23" s="82"/>
      <c r="G23" s="82"/>
      <c r="H23" s="82"/>
      <c r="I23" s="82"/>
    </row>
    <row r="24" spans="1:9" ht="15.75" customHeight="1">
      <c r="A24" s="82"/>
      <c r="B24" s="82"/>
      <c r="C24" s="82"/>
      <c r="D24" s="82"/>
      <c r="E24" s="82"/>
      <c r="F24" s="82"/>
      <c r="G24" s="82"/>
      <c r="H24" s="82"/>
      <c r="I24" s="82"/>
    </row>
    <row r="25" spans="1:9" ht="15.75" customHeight="1">
      <c r="A25" s="82"/>
      <c r="B25" s="82"/>
      <c r="C25" s="82"/>
      <c r="D25" s="82"/>
      <c r="E25" s="82"/>
      <c r="F25" s="82"/>
      <c r="G25" s="82"/>
      <c r="H25" s="82"/>
      <c r="I25" s="82"/>
    </row>
    <row r="26" spans="1:9" ht="15.75" customHeight="1">
      <c r="A26" s="82"/>
      <c r="B26" s="82"/>
      <c r="C26" s="82"/>
      <c r="D26" s="82"/>
      <c r="E26" s="82"/>
      <c r="F26" s="82"/>
      <c r="G26" s="82"/>
      <c r="H26" s="82"/>
      <c r="I26" s="82"/>
    </row>
    <row r="27" spans="1:9" ht="15.75" customHeight="1">
      <c r="A27" s="82"/>
      <c r="B27" s="82"/>
      <c r="C27" s="82"/>
      <c r="D27" s="82"/>
      <c r="E27" s="82"/>
      <c r="F27" s="82"/>
      <c r="G27" s="82"/>
      <c r="H27" s="82"/>
      <c r="I27" s="82"/>
    </row>
    <row r="28" spans="1:9" ht="15.75" customHeight="1">
      <c r="A28" s="82"/>
      <c r="B28" s="82"/>
      <c r="C28" s="82"/>
      <c r="D28" s="82"/>
      <c r="E28" s="82"/>
      <c r="F28" s="82"/>
      <c r="G28" s="82"/>
      <c r="H28" s="82"/>
      <c r="I28" s="82"/>
    </row>
    <row r="29" spans="1:9" ht="15.75" customHeight="1">
      <c r="A29" s="82"/>
      <c r="B29" s="82"/>
      <c r="C29" s="82"/>
      <c r="D29" s="82"/>
      <c r="E29" s="82"/>
      <c r="F29" s="82"/>
      <c r="G29" s="82"/>
      <c r="H29" s="82"/>
      <c r="I29" s="82"/>
    </row>
    <row r="30" spans="1:13" ht="15.75" customHeight="1">
      <c r="A30" s="82"/>
      <c r="B30" s="82"/>
      <c r="C30" s="82"/>
      <c r="D30" s="82"/>
      <c r="E30" s="82"/>
      <c r="F30" s="82"/>
      <c r="G30" s="82"/>
      <c r="H30" s="82"/>
      <c r="I30" s="82"/>
      <c r="M30" s="10"/>
    </row>
    <row r="31" spans="1:13" ht="46.5" customHeight="1">
      <c r="A31" s="82"/>
      <c r="B31" s="82"/>
      <c r="C31" s="82"/>
      <c r="D31" s="82"/>
      <c r="E31" s="82"/>
      <c r="F31" s="82"/>
      <c r="G31" s="82"/>
      <c r="H31" s="82"/>
      <c r="I31" s="82"/>
      <c r="M31" s="10"/>
    </row>
    <row r="32" spans="1:13" ht="33.75" customHeight="1">
      <c r="A32" s="82"/>
      <c r="B32" s="82"/>
      <c r="C32" s="82"/>
      <c r="D32" s="82"/>
      <c r="E32" s="82"/>
      <c r="F32" s="82"/>
      <c r="G32" s="82"/>
      <c r="H32" s="82"/>
      <c r="I32" s="82"/>
      <c r="M32" s="10"/>
    </row>
    <row r="33" spans="1:13" ht="33.75" customHeight="1">
      <c r="A33" s="82"/>
      <c r="B33" s="82"/>
      <c r="C33" s="82"/>
      <c r="D33" s="82"/>
      <c r="E33" s="82"/>
      <c r="F33" s="82"/>
      <c r="G33" s="82"/>
      <c r="H33" s="82"/>
      <c r="I33" s="82"/>
      <c r="M33" s="10"/>
    </row>
    <row r="34" spans="1:13" ht="33.75" customHeight="1">
      <c r="A34" s="82"/>
      <c r="B34" s="82"/>
      <c r="C34" s="82"/>
      <c r="D34" s="82"/>
      <c r="E34" s="82"/>
      <c r="F34" s="82"/>
      <c r="G34" s="82"/>
      <c r="H34" s="82"/>
      <c r="I34" s="82"/>
      <c r="M34" s="10"/>
    </row>
    <row r="35" spans="1:12" ht="15.75">
      <c r="A35" s="82"/>
      <c r="B35" s="82"/>
      <c r="C35" s="82"/>
      <c r="D35" s="82"/>
      <c r="E35" s="82"/>
      <c r="F35" s="82"/>
      <c r="G35" s="82"/>
      <c r="H35" s="82"/>
      <c r="I35" s="82"/>
      <c r="L35" s="28"/>
    </row>
    <row r="36" spans="1:9" ht="32.25" customHeight="1">
      <c r="A36" s="82"/>
      <c r="B36" s="82"/>
      <c r="C36" s="82"/>
      <c r="D36" s="82"/>
      <c r="E36" s="82"/>
      <c r="F36" s="82"/>
      <c r="G36" s="82"/>
      <c r="H36" s="82"/>
      <c r="I36" s="82"/>
    </row>
    <row r="37" spans="1:9" ht="32.25" customHeight="1">
      <c r="A37" s="82"/>
      <c r="B37" s="82"/>
      <c r="C37" s="82"/>
      <c r="D37" s="82"/>
      <c r="E37" s="82"/>
      <c r="F37" s="82"/>
      <c r="G37" s="82"/>
      <c r="H37" s="82"/>
      <c r="I37" s="82"/>
    </row>
    <row r="38" spans="1:9" ht="15.75" customHeight="1">
      <c r="A38" s="82"/>
      <c r="B38" s="82"/>
      <c r="C38" s="82"/>
      <c r="D38" s="82"/>
      <c r="E38" s="82"/>
      <c r="F38" s="82"/>
      <c r="G38" s="82"/>
      <c r="H38" s="82"/>
      <c r="I38" s="82"/>
    </row>
    <row r="39" spans="1:9" ht="15.75" customHeight="1">
      <c r="A39" s="82"/>
      <c r="B39" s="82"/>
      <c r="C39" s="82"/>
      <c r="D39" s="82"/>
      <c r="E39" s="82"/>
      <c r="F39" s="82"/>
      <c r="G39" s="82"/>
      <c r="H39" s="82"/>
      <c r="I39" s="82"/>
    </row>
    <row r="40" spans="1:9" ht="15.75" customHeight="1">
      <c r="A40" s="82"/>
      <c r="B40" s="82"/>
      <c r="C40" s="82"/>
      <c r="D40" s="82"/>
      <c r="E40" s="82"/>
      <c r="F40" s="82"/>
      <c r="G40" s="82"/>
      <c r="H40" s="82"/>
      <c r="I40" s="82"/>
    </row>
    <row r="41" spans="1:9" ht="15.75" customHeight="1">
      <c r="A41" s="82"/>
      <c r="B41" s="82"/>
      <c r="C41" s="82"/>
      <c r="D41" s="82"/>
      <c r="E41" s="82"/>
      <c r="F41" s="82"/>
      <c r="G41" s="82"/>
      <c r="H41" s="82"/>
      <c r="I41" s="82"/>
    </row>
    <row r="42" spans="1:9" ht="15.75" customHeight="1">
      <c r="A42" s="82"/>
      <c r="B42" s="82"/>
      <c r="C42" s="82"/>
      <c r="D42" s="82"/>
      <c r="E42" s="82"/>
      <c r="F42" s="82"/>
      <c r="G42" s="82"/>
      <c r="H42" s="82"/>
      <c r="I42" s="82"/>
    </row>
    <row r="43" spans="1:9" ht="15.75" customHeight="1">
      <c r="A43" s="82"/>
      <c r="B43" s="82"/>
      <c r="C43" s="82"/>
      <c r="D43" s="82"/>
      <c r="E43" s="82"/>
      <c r="F43" s="82"/>
      <c r="G43" s="82"/>
      <c r="H43" s="82"/>
      <c r="I43" s="82"/>
    </row>
    <row r="44" spans="1:9" ht="31.5" customHeight="1">
      <c r="A44" s="82"/>
      <c r="B44" s="82"/>
      <c r="C44" s="82"/>
      <c r="D44" s="82"/>
      <c r="E44" s="82"/>
      <c r="F44" s="82"/>
      <c r="G44" s="82"/>
      <c r="H44" s="82"/>
      <c r="I44" s="82"/>
    </row>
    <row r="45" spans="1:9" ht="63.75" customHeight="1">
      <c r="A45" s="82"/>
      <c r="B45" s="82"/>
      <c r="C45" s="82"/>
      <c r="D45" s="82"/>
      <c r="E45" s="82"/>
      <c r="F45" s="82"/>
      <c r="G45" s="82"/>
      <c r="H45" s="82"/>
      <c r="I45" s="82"/>
    </row>
    <row r="46" spans="1:9" ht="30.75" customHeight="1">
      <c r="A46" s="82"/>
      <c r="B46" s="82"/>
      <c r="C46" s="82"/>
      <c r="D46" s="82"/>
      <c r="E46" s="82"/>
      <c r="F46" s="82"/>
      <c r="G46" s="82"/>
      <c r="H46" s="82"/>
      <c r="I46" s="82"/>
    </row>
    <row r="47" spans="1:9" ht="46.5" customHeight="1">
      <c r="A47" s="82"/>
      <c r="B47" s="82"/>
      <c r="C47" s="82"/>
      <c r="D47" s="82"/>
      <c r="E47" s="82"/>
      <c r="F47" s="82"/>
      <c r="G47" s="82"/>
      <c r="H47" s="82"/>
      <c r="I47" s="82"/>
    </row>
    <row r="48" spans="1:9" ht="49.5" customHeight="1">
      <c r="A48" s="82"/>
      <c r="B48" s="82"/>
      <c r="C48" s="82"/>
      <c r="D48" s="82"/>
      <c r="E48" s="82"/>
      <c r="F48" s="82"/>
      <c r="G48" s="82"/>
      <c r="H48" s="82"/>
      <c r="I48" s="82"/>
    </row>
    <row r="49" spans="1:9" ht="50.25" customHeight="1">
      <c r="A49" s="82"/>
      <c r="B49" s="82"/>
      <c r="C49" s="82"/>
      <c r="D49" s="82"/>
      <c r="E49" s="82"/>
      <c r="F49" s="82"/>
      <c r="G49" s="82"/>
      <c r="H49" s="82"/>
      <c r="I49" s="82"/>
    </row>
    <row r="50" spans="1:9" ht="15.75" customHeight="1">
      <c r="A50" s="82"/>
      <c r="B50" s="82"/>
      <c r="C50" s="82"/>
      <c r="D50" s="82"/>
      <c r="E50" s="82"/>
      <c r="F50" s="82"/>
      <c r="G50" s="82"/>
      <c r="H50" s="82"/>
      <c r="I50" s="82"/>
    </row>
    <row r="51" spans="1:9" ht="15.75" customHeight="1">
      <c r="A51" s="82"/>
      <c r="B51" s="82"/>
      <c r="C51" s="82"/>
      <c r="D51" s="82"/>
      <c r="E51" s="82"/>
      <c r="F51" s="82"/>
      <c r="G51" s="82"/>
      <c r="H51" s="82"/>
      <c r="I51" s="82"/>
    </row>
    <row r="52" spans="1:9" ht="19.5" customHeight="1">
      <c r="A52" s="82"/>
      <c r="B52" s="82"/>
      <c r="C52" s="82"/>
      <c r="D52" s="82"/>
      <c r="E52" s="82"/>
      <c r="F52" s="82"/>
      <c r="G52" s="82"/>
      <c r="H52" s="82"/>
      <c r="I52" s="82"/>
    </row>
    <row r="53" spans="1:9" ht="15.75" customHeight="1">
      <c r="A53" s="82"/>
      <c r="B53" s="82"/>
      <c r="C53" s="82"/>
      <c r="D53" s="82"/>
      <c r="E53" s="82"/>
      <c r="F53" s="82"/>
      <c r="G53" s="82"/>
      <c r="H53" s="82"/>
      <c r="I53" s="82"/>
    </row>
    <row r="54" spans="1:9" ht="34.5" customHeight="1">
      <c r="A54" s="82"/>
      <c r="B54" s="82"/>
      <c r="C54" s="82"/>
      <c r="D54" s="82"/>
      <c r="E54" s="82"/>
      <c r="F54" s="82"/>
      <c r="G54" s="82"/>
      <c r="H54" s="82"/>
      <c r="I54" s="82"/>
    </row>
    <row r="55" spans="1:9" ht="15.75" customHeight="1">
      <c r="A55" s="82"/>
      <c r="B55" s="82"/>
      <c r="C55" s="82"/>
      <c r="D55" s="82"/>
      <c r="E55" s="82"/>
      <c r="F55" s="82"/>
      <c r="G55" s="82"/>
      <c r="H55" s="82"/>
      <c r="I55" s="82"/>
    </row>
    <row r="56" spans="1:9" ht="15.75" customHeight="1">
      <c r="A56" s="82"/>
      <c r="B56" s="82"/>
      <c r="C56" s="82"/>
      <c r="D56" s="82"/>
      <c r="E56" s="82"/>
      <c r="F56" s="82"/>
      <c r="G56" s="82"/>
      <c r="H56" s="82"/>
      <c r="I56" s="82"/>
    </row>
    <row r="57" spans="1:9" ht="15.75" customHeight="1">
      <c r="A57" s="82"/>
      <c r="B57" s="82"/>
      <c r="C57" s="82"/>
      <c r="D57" s="82"/>
      <c r="E57" s="82"/>
      <c r="F57" s="82"/>
      <c r="G57" s="82"/>
      <c r="H57" s="82"/>
      <c r="I57" s="82"/>
    </row>
    <row r="58" spans="1:9" ht="15.75" customHeight="1">
      <c r="A58" s="82"/>
      <c r="B58" s="82"/>
      <c r="C58" s="82"/>
      <c r="D58" s="82"/>
      <c r="E58" s="82"/>
      <c r="F58" s="82"/>
      <c r="G58" s="82"/>
      <c r="H58" s="82"/>
      <c r="I58" s="82"/>
    </row>
    <row r="59" spans="1:9" ht="15.75" customHeight="1">
      <c r="A59" s="82"/>
      <c r="B59" s="82"/>
      <c r="C59" s="82"/>
      <c r="D59" s="82"/>
      <c r="E59" s="82"/>
      <c r="F59" s="82"/>
      <c r="G59" s="82"/>
      <c r="H59" s="82"/>
      <c r="I59" s="82"/>
    </row>
    <row r="60" spans="1:9" ht="15.75" customHeight="1">
      <c r="A60" s="82"/>
      <c r="B60" s="82"/>
      <c r="C60" s="82"/>
      <c r="D60" s="82"/>
      <c r="E60" s="82"/>
      <c r="F60" s="82"/>
      <c r="G60" s="82"/>
      <c r="H60" s="82"/>
      <c r="I60" s="82"/>
    </row>
    <row r="61" spans="1:9" ht="36.75" customHeight="1">
      <c r="A61" s="82"/>
      <c r="B61" s="82"/>
      <c r="C61" s="82"/>
      <c r="D61" s="82"/>
      <c r="E61" s="82"/>
      <c r="F61" s="82"/>
      <c r="G61" s="82"/>
      <c r="H61" s="82"/>
      <c r="I61" s="82"/>
    </row>
    <row r="62" spans="1:9" ht="15.75" customHeight="1">
      <c r="A62" s="82"/>
      <c r="B62" s="82"/>
      <c r="C62" s="82"/>
      <c r="D62" s="82"/>
      <c r="E62" s="82"/>
      <c r="F62" s="82"/>
      <c r="G62" s="82"/>
      <c r="H62" s="82"/>
      <c r="I62" s="82"/>
    </row>
    <row r="63" spans="1:9" ht="15.75" customHeight="1">
      <c r="A63" s="82"/>
      <c r="B63" s="82"/>
      <c r="C63" s="82"/>
      <c r="D63" s="82"/>
      <c r="E63" s="82"/>
      <c r="F63" s="82"/>
      <c r="G63" s="82"/>
      <c r="H63" s="82"/>
      <c r="I63" s="82"/>
    </row>
    <row r="64" spans="1:9" ht="48" customHeight="1">
      <c r="A64" s="82"/>
      <c r="B64" s="82"/>
      <c r="C64" s="82"/>
      <c r="D64" s="82"/>
      <c r="E64" s="82"/>
      <c r="F64" s="82"/>
      <c r="G64" s="82"/>
      <c r="H64" s="82"/>
      <c r="I64" s="82"/>
    </row>
    <row r="65" spans="1:9" ht="15.75" customHeight="1">
      <c r="A65" s="82"/>
      <c r="B65" s="82"/>
      <c r="C65" s="82"/>
      <c r="D65" s="82"/>
      <c r="E65" s="82"/>
      <c r="F65" s="82"/>
      <c r="G65" s="82"/>
      <c r="H65" s="82"/>
      <c r="I65" s="82"/>
    </row>
    <row r="66" spans="1:9" ht="15.75" customHeight="1">
      <c r="A66" s="82"/>
      <c r="B66" s="82"/>
      <c r="C66" s="82"/>
      <c r="D66" s="82"/>
      <c r="E66" s="82"/>
      <c r="F66" s="82"/>
      <c r="G66" s="82"/>
      <c r="H66" s="82"/>
      <c r="I66" s="82"/>
    </row>
    <row r="67" spans="1:9" ht="15.75" customHeight="1">
      <c r="A67" s="82"/>
      <c r="B67" s="82"/>
      <c r="C67" s="82"/>
      <c r="D67" s="82"/>
      <c r="E67" s="82"/>
      <c r="F67" s="82"/>
      <c r="G67" s="82"/>
      <c r="H67" s="82"/>
      <c r="I67" s="82"/>
    </row>
    <row r="68" spans="1:9" ht="15.75" customHeight="1">
      <c r="A68" s="82"/>
      <c r="B68" s="82"/>
      <c r="C68" s="82"/>
      <c r="D68" s="82"/>
      <c r="E68" s="82"/>
      <c r="F68" s="82"/>
      <c r="G68" s="82"/>
      <c r="H68" s="82"/>
      <c r="I68" s="82"/>
    </row>
    <row r="69" spans="1:9" ht="15.75" customHeight="1">
      <c r="A69" s="82"/>
      <c r="B69" s="82"/>
      <c r="C69" s="82"/>
      <c r="D69" s="82"/>
      <c r="E69" s="82"/>
      <c r="F69" s="82"/>
      <c r="G69" s="82"/>
      <c r="H69" s="82"/>
      <c r="I69" s="82"/>
    </row>
    <row r="70" spans="1:9" ht="15.75" customHeight="1">
      <c r="A70" s="82"/>
      <c r="B70" s="82"/>
      <c r="C70" s="82"/>
      <c r="D70" s="82"/>
      <c r="E70" s="82"/>
      <c r="F70" s="82"/>
      <c r="G70" s="82"/>
      <c r="H70" s="82"/>
      <c r="I70" s="82"/>
    </row>
    <row r="71" spans="1:9" ht="15.75" customHeight="1">
      <c r="A71" s="82"/>
      <c r="B71" s="82"/>
      <c r="C71" s="82"/>
      <c r="D71" s="82"/>
      <c r="E71" s="82"/>
      <c r="F71" s="82"/>
      <c r="G71" s="82"/>
      <c r="H71" s="82"/>
      <c r="I71" s="82"/>
    </row>
    <row r="72" spans="1:9" ht="15.75" customHeight="1">
      <c r="A72" s="82"/>
      <c r="B72" s="82"/>
      <c r="C72" s="82"/>
      <c r="D72" s="82"/>
      <c r="E72" s="82"/>
      <c r="F72" s="82"/>
      <c r="G72" s="82"/>
      <c r="H72" s="82"/>
      <c r="I72" s="82"/>
    </row>
    <row r="73" spans="1:9" ht="15.75" customHeight="1">
      <c r="A73" s="82"/>
      <c r="B73" s="82"/>
      <c r="C73" s="82"/>
      <c r="D73" s="82"/>
      <c r="E73" s="82"/>
      <c r="F73" s="82"/>
      <c r="G73" s="82"/>
      <c r="H73" s="82"/>
      <c r="I73" s="82"/>
    </row>
    <row r="74" spans="1:9" ht="15.75" customHeight="1">
      <c r="A74" s="82"/>
      <c r="B74" s="82"/>
      <c r="C74" s="82"/>
      <c r="D74" s="82"/>
      <c r="E74" s="82"/>
      <c r="F74" s="82"/>
      <c r="G74" s="82"/>
      <c r="H74" s="82"/>
      <c r="I74" s="82"/>
    </row>
    <row r="75" spans="1:9" ht="15.75" customHeight="1">
      <c r="A75" s="82"/>
      <c r="B75" s="82"/>
      <c r="C75" s="82"/>
      <c r="D75" s="82"/>
      <c r="E75" s="82"/>
      <c r="F75" s="82"/>
      <c r="G75" s="82"/>
      <c r="H75" s="82"/>
      <c r="I75" s="82"/>
    </row>
    <row r="76" spans="1:9" ht="31.5" customHeight="1">
      <c r="A76" s="82"/>
      <c r="B76" s="82"/>
      <c r="C76" s="82"/>
      <c r="D76" s="82"/>
      <c r="E76" s="82"/>
      <c r="F76" s="82"/>
      <c r="G76" s="82"/>
      <c r="H76" s="82"/>
      <c r="I76" s="82"/>
    </row>
    <row r="77" spans="1:9" ht="30.75" customHeight="1">
      <c r="A77" s="82"/>
      <c r="B77" s="82"/>
      <c r="C77" s="82"/>
      <c r="D77" s="82"/>
      <c r="E77" s="82"/>
      <c r="F77" s="82"/>
      <c r="G77" s="82"/>
      <c r="H77" s="82"/>
      <c r="I77" s="82"/>
    </row>
    <row r="78" spans="1:9" ht="15.75" customHeight="1">
      <c r="A78" s="82"/>
      <c r="B78" s="82"/>
      <c r="C78" s="82"/>
      <c r="D78" s="82"/>
      <c r="E78" s="82"/>
      <c r="F78" s="82"/>
      <c r="G78" s="82"/>
      <c r="H78" s="82"/>
      <c r="I78" s="82"/>
    </row>
    <row r="79" spans="1:9" ht="46.5" customHeight="1">
      <c r="A79" s="82"/>
      <c r="B79" s="82"/>
      <c r="C79" s="82"/>
      <c r="D79" s="82"/>
      <c r="E79" s="82"/>
      <c r="F79" s="82"/>
      <c r="G79" s="82"/>
      <c r="H79" s="82"/>
      <c r="I79" s="82"/>
    </row>
    <row r="80" spans="1:9" ht="15.75" customHeight="1">
      <c r="A80" s="82"/>
      <c r="B80" s="82"/>
      <c r="C80" s="82"/>
      <c r="D80" s="82"/>
      <c r="E80" s="82"/>
      <c r="F80" s="82"/>
      <c r="G80" s="82"/>
      <c r="H80" s="82"/>
      <c r="I80" s="82"/>
    </row>
    <row r="81" spans="1:9" ht="47.25" customHeight="1">
      <c r="A81" s="82"/>
      <c r="B81" s="82"/>
      <c r="C81" s="82"/>
      <c r="D81" s="82"/>
      <c r="E81" s="82"/>
      <c r="F81" s="82"/>
      <c r="G81" s="82"/>
      <c r="H81" s="82"/>
      <c r="I81" s="82"/>
    </row>
    <row r="82" spans="1:9" ht="15.75" customHeight="1">
      <c r="A82" s="82"/>
      <c r="B82" s="82"/>
      <c r="C82" s="82"/>
      <c r="D82" s="82"/>
      <c r="E82" s="82"/>
      <c r="F82" s="82"/>
      <c r="G82" s="82"/>
      <c r="H82" s="82"/>
      <c r="I82" s="82"/>
    </row>
    <row r="83" spans="1:9" ht="15.75" customHeight="1">
      <c r="A83" s="82"/>
      <c r="B83" s="82"/>
      <c r="C83" s="82"/>
      <c r="D83" s="82"/>
      <c r="E83" s="82"/>
      <c r="F83" s="82"/>
      <c r="G83" s="82"/>
      <c r="H83" s="82"/>
      <c r="I83" s="82"/>
    </row>
    <row r="84" spans="1:9" ht="15.75" customHeight="1">
      <c r="A84" s="82"/>
      <c r="B84" s="82"/>
      <c r="C84" s="82"/>
      <c r="D84" s="82"/>
      <c r="E84" s="82"/>
      <c r="F84" s="82"/>
      <c r="G84" s="82"/>
      <c r="H84" s="82"/>
      <c r="I84" s="82"/>
    </row>
    <row r="85" spans="1:9" ht="15.75" customHeight="1">
      <c r="A85" s="82"/>
      <c r="B85" s="82"/>
      <c r="C85" s="82"/>
      <c r="D85" s="82"/>
      <c r="E85" s="82"/>
      <c r="F85" s="82"/>
      <c r="G85" s="82"/>
      <c r="H85" s="82"/>
      <c r="I85" s="82"/>
    </row>
    <row r="86" spans="1:9" ht="15.75" customHeight="1">
      <c r="A86" s="82"/>
      <c r="B86" s="82"/>
      <c r="C86" s="82"/>
      <c r="D86" s="82"/>
      <c r="E86" s="82"/>
      <c r="F86" s="82"/>
      <c r="G86" s="82"/>
      <c r="H86" s="82"/>
      <c r="I86" s="82"/>
    </row>
    <row r="87" spans="1:9" ht="15.75" customHeight="1">
      <c r="A87" s="82"/>
      <c r="B87" s="82"/>
      <c r="C87" s="82"/>
      <c r="D87" s="82"/>
      <c r="E87" s="82"/>
      <c r="F87" s="82"/>
      <c r="G87" s="82"/>
      <c r="H87" s="82"/>
      <c r="I87" s="82"/>
    </row>
    <row r="88" spans="1:9" ht="15.75" customHeight="1">
      <c r="A88" s="82"/>
      <c r="B88" s="82"/>
      <c r="C88" s="82"/>
      <c r="D88" s="82"/>
      <c r="E88" s="82"/>
      <c r="F88" s="82"/>
      <c r="G88" s="82"/>
      <c r="H88" s="82"/>
      <c r="I88" s="82"/>
    </row>
    <row r="89" spans="1:9" ht="15.75" customHeight="1">
      <c r="A89" s="82"/>
      <c r="B89" s="82"/>
      <c r="C89" s="82"/>
      <c r="D89" s="82"/>
      <c r="E89" s="82"/>
      <c r="F89" s="82"/>
      <c r="G89" s="82"/>
      <c r="H89" s="82"/>
      <c r="I89" s="82"/>
    </row>
    <row r="90" spans="1:9" ht="15.75" customHeight="1">
      <c r="A90" s="82"/>
      <c r="B90" s="82"/>
      <c r="C90" s="82"/>
      <c r="D90" s="82"/>
      <c r="E90" s="82"/>
      <c r="F90" s="82"/>
      <c r="G90" s="82"/>
      <c r="H90" s="82"/>
      <c r="I90" s="82"/>
    </row>
    <row r="91" spans="1:9" ht="48.75" customHeight="1">
      <c r="A91" s="82"/>
      <c r="B91" s="82"/>
      <c r="C91" s="82"/>
      <c r="D91" s="82"/>
      <c r="E91" s="82"/>
      <c r="F91" s="82"/>
      <c r="G91" s="82"/>
      <c r="H91" s="82"/>
      <c r="I91" s="82"/>
    </row>
    <row r="92" spans="1:9" ht="15" customHeight="1">
      <c r="A92" s="82"/>
      <c r="B92" s="82"/>
      <c r="C92" s="82"/>
      <c r="D92" s="82"/>
      <c r="E92" s="82"/>
      <c r="F92" s="82"/>
      <c r="G92" s="82"/>
      <c r="H92" s="82"/>
      <c r="I92" s="82"/>
    </row>
    <row r="93" spans="1:9" ht="21.75" customHeight="1">
      <c r="A93" s="82"/>
      <c r="B93" s="82"/>
      <c r="C93" s="82"/>
      <c r="D93" s="82"/>
      <c r="E93" s="82"/>
      <c r="F93" s="82"/>
      <c r="G93" s="82"/>
      <c r="H93" s="82"/>
      <c r="I93" s="82"/>
    </row>
    <row r="94" spans="1:9" ht="15.75" customHeight="1">
      <c r="A94" s="82"/>
      <c r="B94" s="82"/>
      <c r="C94" s="82"/>
      <c r="D94" s="82"/>
      <c r="E94" s="82"/>
      <c r="F94" s="82"/>
      <c r="G94" s="82"/>
      <c r="H94" s="82"/>
      <c r="I94" s="82"/>
    </row>
    <row r="95" spans="1:9" ht="15.75" customHeight="1">
      <c r="A95" s="82"/>
      <c r="B95" s="82"/>
      <c r="C95" s="82"/>
      <c r="D95" s="82"/>
      <c r="E95" s="82"/>
      <c r="F95" s="82"/>
      <c r="G95" s="82"/>
      <c r="H95" s="82"/>
      <c r="I95" s="82"/>
    </row>
    <row r="96" spans="1:9" ht="15.75" customHeight="1">
      <c r="A96" s="82"/>
      <c r="B96" s="82"/>
      <c r="C96" s="82"/>
      <c r="D96" s="82"/>
      <c r="E96" s="82"/>
      <c r="F96" s="82"/>
      <c r="G96" s="82"/>
      <c r="H96" s="82"/>
      <c r="I96" s="82"/>
    </row>
    <row r="97" spans="1:9" ht="15.75" customHeight="1">
      <c r="A97" s="82"/>
      <c r="B97" s="82"/>
      <c r="C97" s="82"/>
      <c r="D97" s="82"/>
      <c r="E97" s="82"/>
      <c r="F97" s="82"/>
      <c r="G97" s="82"/>
      <c r="H97" s="82"/>
      <c r="I97" s="82"/>
    </row>
    <row r="98" spans="1:9" ht="15.75" customHeight="1">
      <c r="A98" s="82"/>
      <c r="B98" s="82"/>
      <c r="C98" s="82"/>
      <c r="D98" s="82"/>
      <c r="E98" s="82"/>
      <c r="F98" s="82"/>
      <c r="G98" s="82"/>
      <c r="H98" s="82"/>
      <c r="I98" s="82"/>
    </row>
    <row r="99" spans="1:9" ht="15.75" customHeight="1">
      <c r="A99" s="82"/>
      <c r="B99" s="82"/>
      <c r="C99" s="82"/>
      <c r="D99" s="82"/>
      <c r="E99" s="82"/>
      <c r="F99" s="82"/>
      <c r="G99" s="82"/>
      <c r="H99" s="82"/>
      <c r="I99" s="82"/>
    </row>
    <row r="100" spans="1:9" ht="15.75" customHeight="1">
      <c r="A100" s="82"/>
      <c r="B100" s="82"/>
      <c r="C100" s="82"/>
      <c r="D100" s="82"/>
      <c r="E100" s="82"/>
      <c r="F100" s="82"/>
      <c r="G100" s="82"/>
      <c r="H100" s="82"/>
      <c r="I100" s="82"/>
    </row>
    <row r="101" spans="1:9" ht="15.75" customHeight="1">
      <c r="A101" s="82"/>
      <c r="B101" s="82"/>
      <c r="C101" s="82"/>
      <c r="D101" s="82"/>
      <c r="E101" s="82"/>
      <c r="F101" s="82"/>
      <c r="G101" s="82"/>
      <c r="H101" s="82"/>
      <c r="I101" s="82"/>
    </row>
    <row r="102" spans="1:9" ht="15.75" customHeight="1">
      <c r="A102" s="82"/>
      <c r="B102" s="82"/>
      <c r="C102" s="82"/>
      <c r="D102" s="82"/>
      <c r="E102" s="82"/>
      <c r="F102" s="82"/>
      <c r="G102" s="82"/>
      <c r="H102" s="82"/>
      <c r="I102" s="82"/>
    </row>
    <row r="103" spans="1:9" ht="15.75" customHeight="1">
      <c r="A103" s="82"/>
      <c r="B103" s="82"/>
      <c r="C103" s="82"/>
      <c r="D103" s="82"/>
      <c r="E103" s="82"/>
      <c r="F103" s="82"/>
      <c r="G103" s="82"/>
      <c r="H103" s="82"/>
      <c r="I103" s="82"/>
    </row>
    <row r="104" spans="1:9" ht="15.75" customHeight="1">
      <c r="A104" s="82"/>
      <c r="B104" s="82"/>
      <c r="C104" s="82"/>
      <c r="D104" s="82"/>
      <c r="E104" s="82"/>
      <c r="F104" s="82"/>
      <c r="G104" s="82"/>
      <c r="H104" s="82"/>
      <c r="I104" s="82"/>
    </row>
    <row r="105" spans="1:9" ht="15.75" customHeight="1">
      <c r="A105" s="82"/>
      <c r="B105" s="82"/>
      <c r="C105" s="82"/>
      <c r="D105" s="82"/>
      <c r="E105" s="82"/>
      <c r="F105" s="82"/>
      <c r="G105" s="82"/>
      <c r="H105" s="82"/>
      <c r="I105" s="82"/>
    </row>
    <row r="106" spans="1:9" ht="15.75" customHeight="1">
      <c r="A106" s="82"/>
      <c r="B106" s="82"/>
      <c r="C106" s="82"/>
      <c r="D106" s="82"/>
      <c r="E106" s="82"/>
      <c r="F106" s="82"/>
      <c r="G106" s="82"/>
      <c r="H106" s="82"/>
      <c r="I106" s="82"/>
    </row>
    <row r="107" spans="1:9" ht="15.75" customHeight="1">
      <c r="A107" s="82"/>
      <c r="B107" s="82"/>
      <c r="C107" s="82"/>
      <c r="D107" s="82"/>
      <c r="E107" s="82"/>
      <c r="F107" s="82"/>
      <c r="G107" s="82"/>
      <c r="H107" s="82"/>
      <c r="I107" s="82"/>
    </row>
    <row r="108" spans="1:9" ht="15.75" customHeight="1">
      <c r="A108" s="82"/>
      <c r="B108" s="82"/>
      <c r="C108" s="82"/>
      <c r="D108" s="82"/>
      <c r="E108" s="82"/>
      <c r="F108" s="82"/>
      <c r="G108" s="82"/>
      <c r="H108" s="82"/>
      <c r="I108" s="82"/>
    </row>
    <row r="109" spans="1:9" ht="15.75" customHeight="1">
      <c r="A109" s="82"/>
      <c r="B109" s="82"/>
      <c r="C109" s="82"/>
      <c r="D109" s="82"/>
      <c r="E109" s="82"/>
      <c r="F109" s="82"/>
      <c r="G109" s="82"/>
      <c r="H109" s="82"/>
      <c r="I109" s="82"/>
    </row>
    <row r="110" spans="1:9" ht="15.75" customHeight="1">
      <c r="A110" s="82"/>
      <c r="B110" s="82"/>
      <c r="C110" s="82"/>
      <c r="D110" s="82"/>
      <c r="E110" s="82"/>
      <c r="F110" s="82"/>
      <c r="G110" s="82"/>
      <c r="H110" s="82"/>
      <c r="I110" s="82"/>
    </row>
    <row r="111" spans="1:9" ht="15.75" customHeight="1">
      <c r="A111" s="82"/>
      <c r="B111" s="82"/>
      <c r="C111" s="82"/>
      <c r="D111" s="82"/>
      <c r="E111" s="82"/>
      <c r="F111" s="82"/>
      <c r="G111" s="82"/>
      <c r="H111" s="82"/>
      <c r="I111" s="82"/>
    </row>
    <row r="112" spans="1:9" ht="15" customHeight="1">
      <c r="A112" s="82"/>
      <c r="B112" s="82"/>
      <c r="C112" s="82"/>
      <c r="D112" s="82"/>
      <c r="E112" s="82"/>
      <c r="F112" s="82"/>
      <c r="G112" s="82"/>
      <c r="H112" s="82"/>
      <c r="I112" s="82"/>
    </row>
    <row r="113" spans="1:9" ht="15" customHeight="1">
      <c r="A113" s="82"/>
      <c r="B113" s="82"/>
      <c r="C113" s="82"/>
      <c r="D113" s="82"/>
      <c r="E113" s="82"/>
      <c r="F113" s="82"/>
      <c r="G113" s="82"/>
      <c r="H113" s="82"/>
      <c r="I113" s="82"/>
    </row>
    <row r="114" spans="1:9" ht="20.25" customHeight="1">
      <c r="A114" s="82"/>
      <c r="B114" s="82"/>
      <c r="C114" s="82"/>
      <c r="D114" s="82"/>
      <c r="E114" s="82"/>
      <c r="F114" s="82"/>
      <c r="G114" s="82"/>
      <c r="H114" s="82"/>
      <c r="I114" s="82"/>
    </row>
    <row r="115" spans="1:9" ht="20.25" customHeight="1">
      <c r="A115" s="82"/>
      <c r="B115" s="82"/>
      <c r="C115" s="82"/>
      <c r="D115" s="82"/>
      <c r="E115" s="82"/>
      <c r="F115" s="82"/>
      <c r="G115" s="82"/>
      <c r="H115" s="82"/>
      <c r="I115" s="82"/>
    </row>
    <row r="116" spans="1:9" s="14" customFormat="1" ht="18.75" customHeight="1">
      <c r="A116" s="82"/>
      <c r="B116" s="82"/>
      <c r="C116" s="82"/>
      <c r="D116" s="82"/>
      <c r="E116" s="82"/>
      <c r="F116" s="82"/>
      <c r="G116" s="82"/>
      <c r="H116" s="82"/>
      <c r="I116" s="82"/>
    </row>
    <row r="117" spans="1:9" ht="15" customHeight="1">
      <c r="A117" s="82"/>
      <c r="B117" s="82"/>
      <c r="C117" s="82"/>
      <c r="D117" s="82"/>
      <c r="E117" s="82"/>
      <c r="F117" s="82"/>
      <c r="G117" s="82"/>
      <c r="H117" s="82"/>
      <c r="I117" s="82"/>
    </row>
    <row r="118" spans="1:9" ht="15" customHeight="1">
      <c r="A118" s="82"/>
      <c r="B118" s="82"/>
      <c r="C118" s="82"/>
      <c r="D118" s="82"/>
      <c r="E118" s="82"/>
      <c r="F118" s="82"/>
      <c r="G118" s="82"/>
      <c r="H118" s="82"/>
      <c r="I118" s="82"/>
    </row>
    <row r="119" spans="1:9" ht="15" customHeight="1">
      <c r="A119" s="82"/>
      <c r="B119" s="82"/>
      <c r="C119" s="82"/>
      <c r="D119" s="82"/>
      <c r="E119" s="82"/>
      <c r="F119" s="82"/>
      <c r="G119" s="82"/>
      <c r="H119" s="82"/>
      <c r="I119" s="82"/>
    </row>
    <row r="120" spans="1:9" ht="15" customHeight="1">
      <c r="A120" s="82"/>
      <c r="B120" s="82"/>
      <c r="C120" s="82"/>
      <c r="D120" s="82"/>
      <c r="E120" s="82"/>
      <c r="F120" s="82"/>
      <c r="G120" s="82"/>
      <c r="H120" s="82"/>
      <c r="I120" s="82"/>
    </row>
    <row r="121" spans="1:9" ht="15" customHeight="1">
      <c r="A121" s="82"/>
      <c r="B121" s="82"/>
      <c r="C121" s="82"/>
      <c r="D121" s="82"/>
      <c r="E121" s="82"/>
      <c r="F121" s="82"/>
      <c r="G121" s="82"/>
      <c r="H121" s="82"/>
      <c r="I121" s="82"/>
    </row>
    <row r="122" spans="1:9" ht="15" customHeight="1">
      <c r="A122" s="82"/>
      <c r="B122" s="82"/>
      <c r="C122" s="82"/>
      <c r="D122" s="82"/>
      <c r="E122" s="82"/>
      <c r="F122" s="82"/>
      <c r="G122" s="82"/>
      <c r="H122" s="82"/>
      <c r="I122" s="82"/>
    </row>
    <row r="123" spans="1:5" ht="15">
      <c r="A123" s="7"/>
      <c r="D123" s="7"/>
      <c r="E123" s="24"/>
    </row>
    <row r="124" spans="1:5" ht="15">
      <c r="A124" s="7"/>
      <c r="D124" s="7"/>
      <c r="E124" s="24"/>
    </row>
    <row r="125" spans="1:5" ht="15">
      <c r="A125" s="7"/>
      <c r="D125" s="7"/>
      <c r="E125" s="24"/>
    </row>
    <row r="126" spans="1:5" ht="15">
      <c r="A126" s="7"/>
      <c r="D126" s="7"/>
      <c r="E126" s="24"/>
    </row>
    <row r="127" spans="1:5" ht="15">
      <c r="A127" s="7"/>
      <c r="D127" s="7"/>
      <c r="E127" s="24"/>
    </row>
    <row r="128" spans="1:5" ht="15">
      <c r="A128" s="7"/>
      <c r="D128" s="7"/>
      <c r="E128" s="24"/>
    </row>
    <row r="129" spans="1:5" ht="15">
      <c r="A129" s="7"/>
      <c r="D129" s="7"/>
      <c r="E129" s="24"/>
    </row>
    <row r="130" spans="1:5" ht="15">
      <c r="A130" s="7"/>
      <c r="D130" s="7"/>
      <c r="E130" s="24"/>
    </row>
    <row r="131" spans="1:5" ht="15">
      <c r="A131" s="7"/>
      <c r="D131" s="7"/>
      <c r="E131" s="24"/>
    </row>
    <row r="132" spans="1:5" ht="15">
      <c r="A132" s="7"/>
      <c r="D132" s="7"/>
      <c r="E132" s="24"/>
    </row>
    <row r="133" spans="1:5" ht="15">
      <c r="A133" s="7"/>
      <c r="D133" s="7"/>
      <c r="E133" s="24"/>
    </row>
    <row r="134" spans="1:5" ht="15">
      <c r="A134" s="7"/>
      <c r="D134" s="7"/>
      <c r="E134" s="24"/>
    </row>
    <row r="135" spans="1:5" ht="15">
      <c r="A135" s="7"/>
      <c r="D135" s="7"/>
      <c r="E135" s="24"/>
    </row>
    <row r="136" spans="1:5" ht="15">
      <c r="A136" s="7"/>
      <c r="D136" s="7"/>
      <c r="E136" s="24"/>
    </row>
    <row r="137" spans="1:5" ht="15">
      <c r="A137" s="7"/>
      <c r="D137" s="7"/>
      <c r="E137" s="24"/>
    </row>
    <row r="138" spans="1:5" ht="15">
      <c r="A138" s="7"/>
      <c r="D138" s="7"/>
      <c r="E138" s="24"/>
    </row>
    <row r="139" spans="1:5" ht="15">
      <c r="A139" s="7"/>
      <c r="D139" s="7"/>
      <c r="E139" s="24"/>
    </row>
    <row r="140" spans="1:5" ht="15">
      <c r="A140" s="7"/>
      <c r="D140" s="7"/>
      <c r="E140" s="24"/>
    </row>
    <row r="141" spans="1:5" ht="15">
      <c r="A141" s="7"/>
      <c r="D141" s="7"/>
      <c r="E141" s="24"/>
    </row>
    <row r="142" spans="1:5" ht="15">
      <c r="A142" s="7"/>
      <c r="D142" s="7"/>
      <c r="E142" s="24"/>
    </row>
    <row r="143" spans="1:5" ht="15">
      <c r="A143" s="7"/>
      <c r="D143" s="7"/>
      <c r="E143" s="24"/>
    </row>
    <row r="144" spans="1:5" ht="15">
      <c r="A144" s="7"/>
      <c r="D144" s="7"/>
      <c r="E144" s="24"/>
    </row>
    <row r="145" spans="1:5" ht="15">
      <c r="A145" s="7"/>
      <c r="D145" s="7"/>
      <c r="E145" s="24"/>
    </row>
    <row r="146" spans="1:5" ht="15">
      <c r="A146" s="7"/>
      <c r="D146" s="7"/>
      <c r="E146" s="24"/>
    </row>
    <row r="147" spans="1:5" ht="15">
      <c r="A147" s="7"/>
      <c r="D147" s="7"/>
      <c r="E147" s="24"/>
    </row>
    <row r="148" spans="1:5" ht="15">
      <c r="A148" s="7"/>
      <c r="D148" s="7"/>
      <c r="E148" s="24"/>
    </row>
    <row r="149" spans="1:5" ht="15">
      <c r="A149" s="7"/>
      <c r="D149" s="7"/>
      <c r="E149" s="24"/>
    </row>
    <row r="150" spans="1:5" ht="15">
      <c r="A150" s="7"/>
      <c r="D150" s="7"/>
      <c r="E150" s="24"/>
    </row>
    <row r="151" spans="1:5" ht="15">
      <c r="A151" s="7"/>
      <c r="D151" s="7"/>
      <c r="E151" s="24"/>
    </row>
    <row r="152" spans="1:5" ht="15">
      <c r="A152" s="7"/>
      <c r="D152" s="7"/>
      <c r="E152" s="24"/>
    </row>
    <row r="153" spans="1:5" ht="15">
      <c r="A153" s="7"/>
      <c r="D153" s="7"/>
      <c r="E153" s="24"/>
    </row>
    <row r="154" spans="1:5" ht="15">
      <c r="A154" s="7"/>
      <c r="D154" s="7"/>
      <c r="E154" s="24"/>
    </row>
    <row r="155" spans="1:5" ht="15">
      <c r="A155" s="7"/>
      <c r="D155" s="7"/>
      <c r="E155" s="24"/>
    </row>
    <row r="156" spans="1:5" ht="15">
      <c r="A156" s="7"/>
      <c r="D156" s="7"/>
      <c r="E156" s="24"/>
    </row>
    <row r="157" spans="1:5" ht="15">
      <c r="A157" s="7"/>
      <c r="D157" s="7"/>
      <c r="E157" s="24"/>
    </row>
    <row r="158" spans="1:5" ht="15">
      <c r="A158" s="7"/>
      <c r="D158" s="7"/>
      <c r="E158" s="24"/>
    </row>
    <row r="159" spans="1:5" ht="15">
      <c r="A159" s="7"/>
      <c r="D159" s="7"/>
      <c r="E159" s="24"/>
    </row>
    <row r="160" spans="1:5" ht="15">
      <c r="A160" s="7"/>
      <c r="D160" s="7"/>
      <c r="E160" s="24"/>
    </row>
    <row r="161" spans="1:5" ht="15">
      <c r="A161" s="7"/>
      <c r="D161" s="7"/>
      <c r="E161" s="24"/>
    </row>
    <row r="162" spans="1:5" ht="15">
      <c r="A162" s="7"/>
      <c r="D162" s="7"/>
      <c r="E162" s="24"/>
    </row>
    <row r="163" spans="1:5" ht="15">
      <c r="A163" s="7"/>
      <c r="D163" s="7"/>
      <c r="E163" s="24"/>
    </row>
    <row r="164" spans="1:5" ht="15">
      <c r="A164" s="7"/>
      <c r="D164" s="7"/>
      <c r="E164" s="24"/>
    </row>
    <row r="165" spans="1:5" ht="15">
      <c r="A165" s="7"/>
      <c r="D165" s="7"/>
      <c r="E165" s="24"/>
    </row>
    <row r="166" spans="1:5" ht="15">
      <c r="A166" s="7"/>
      <c r="D166" s="7"/>
      <c r="E166" s="24"/>
    </row>
    <row r="167" spans="1:5" ht="15">
      <c r="A167" s="7"/>
      <c r="D167" s="7"/>
      <c r="E167" s="24"/>
    </row>
    <row r="168" spans="1:5" ht="15">
      <c r="A168" s="7"/>
      <c r="D168" s="7"/>
      <c r="E168" s="24"/>
    </row>
    <row r="169" spans="1:5" ht="15">
      <c r="A169" s="7"/>
      <c r="D169" s="7"/>
      <c r="E169" s="24"/>
    </row>
    <row r="170" spans="1:5" ht="15">
      <c r="A170" s="7"/>
      <c r="D170" s="7"/>
      <c r="E170" s="24"/>
    </row>
    <row r="171" spans="1:5" ht="15">
      <c r="A171" s="7"/>
      <c r="D171" s="7"/>
      <c r="E171" s="24"/>
    </row>
    <row r="172" ht="15.75">
      <c r="B172" s="20"/>
    </row>
    <row r="173" ht="15.75">
      <c r="B173" s="20"/>
    </row>
    <row r="174" ht="15">
      <c r="B174" s="21"/>
    </row>
    <row r="175" ht="15.75">
      <c r="B175" s="20"/>
    </row>
    <row r="176" ht="15.75">
      <c r="B176" s="20"/>
    </row>
    <row r="177" ht="15.75">
      <c r="B177" s="20"/>
    </row>
  </sheetData>
  <sheetProtection/>
  <mergeCells count="35">
    <mergeCell ref="F11:F12"/>
    <mergeCell ref="G11:G12"/>
    <mergeCell ref="H11:H12"/>
    <mergeCell ref="I11:I12"/>
    <mergeCell ref="B11:B12"/>
    <mergeCell ref="A9:A10"/>
    <mergeCell ref="E9:E10"/>
    <mergeCell ref="E11:E12"/>
    <mergeCell ref="A11:A12"/>
    <mergeCell ref="I5:I6"/>
    <mergeCell ref="A5:A6"/>
    <mergeCell ref="B5:B6"/>
    <mergeCell ref="B9:B10"/>
    <mergeCell ref="F9:F10"/>
    <mergeCell ref="G9:G10"/>
    <mergeCell ref="H9:H10"/>
    <mergeCell ref="I9:I10"/>
    <mergeCell ref="E5:E6"/>
    <mergeCell ref="F5:F6"/>
    <mergeCell ref="G5:G6"/>
    <mergeCell ref="H5:H6"/>
    <mergeCell ref="G3:G4"/>
    <mergeCell ref="H3:H4"/>
    <mergeCell ref="F2:F4"/>
    <mergeCell ref="A1:I1"/>
    <mergeCell ref="I2:I4"/>
    <mergeCell ref="A2:A4"/>
    <mergeCell ref="B2:B4"/>
    <mergeCell ref="C2:C4"/>
    <mergeCell ref="D2:E4"/>
    <mergeCell ref="G2:H2"/>
    <mergeCell ref="A17:B17"/>
    <mergeCell ref="E17:G17"/>
    <mergeCell ref="A18:B18"/>
    <mergeCell ref="D18:I18"/>
  </mergeCells>
  <printOptions/>
  <pageMargins left="0.7" right="0.24" top="0.37" bottom="0.37"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247"/>
  <sheetViews>
    <sheetView tabSelected="1" zoomScale="85" zoomScaleNormal="85" workbookViewId="0" topLeftCell="A10">
      <selection activeCell="F10" sqref="F10:F15"/>
    </sheetView>
  </sheetViews>
  <sheetFormatPr defaultColWidth="9.140625" defaultRowHeight="15"/>
  <cols>
    <col min="1" max="1" width="4.140625" style="3" customWidth="1"/>
    <col min="2" max="2" width="20.421875" style="17" customWidth="1"/>
    <col min="3" max="3" width="57.57421875" style="1" customWidth="1"/>
    <col min="4" max="4" width="7.140625" style="3" customWidth="1"/>
    <col min="5" max="5" width="7.140625" style="35" customWidth="1"/>
    <col min="6" max="6" width="8.00390625" style="1" customWidth="1"/>
    <col min="7" max="7" width="8.57421875" style="1" customWidth="1"/>
    <col min="8" max="8" width="9.00390625" style="1" customWidth="1"/>
    <col min="9" max="9" width="10.57421875" style="1" customWidth="1"/>
    <col min="10" max="12" width="9.140625" style="1" customWidth="1"/>
    <col min="13" max="13" width="14.00390625" style="1" bestFit="1" customWidth="1"/>
    <col min="14" max="16384" width="9.140625" style="1" customWidth="1"/>
  </cols>
  <sheetData>
    <row r="1" spans="1:9" ht="24" customHeight="1">
      <c r="A1" s="278" t="s">
        <v>203</v>
      </c>
      <c r="B1" s="246"/>
      <c r="C1" s="246"/>
      <c r="D1" s="246"/>
      <c r="E1" s="246"/>
      <c r="F1" s="246"/>
      <c r="G1" s="246"/>
      <c r="H1" s="246"/>
      <c r="I1" s="246"/>
    </row>
    <row r="2" spans="1:9" ht="34.5" customHeight="1">
      <c r="A2" s="283" t="s">
        <v>1088</v>
      </c>
      <c r="B2" s="283" t="s">
        <v>1089</v>
      </c>
      <c r="C2" s="284" t="s">
        <v>1106</v>
      </c>
      <c r="D2" s="284" t="s">
        <v>667</v>
      </c>
      <c r="E2" s="247"/>
      <c r="F2" s="284" t="s">
        <v>1090</v>
      </c>
      <c r="G2" s="284" t="s">
        <v>1091</v>
      </c>
      <c r="H2" s="284"/>
      <c r="I2" s="283" t="s">
        <v>1092</v>
      </c>
    </row>
    <row r="3" spans="1:9" ht="15.75">
      <c r="A3" s="247"/>
      <c r="B3" s="247"/>
      <c r="C3" s="247"/>
      <c r="D3" s="247"/>
      <c r="E3" s="247"/>
      <c r="F3" s="247"/>
      <c r="G3" s="284" t="s">
        <v>105</v>
      </c>
      <c r="H3" s="284" t="s">
        <v>660</v>
      </c>
      <c r="I3" s="283"/>
    </row>
    <row r="4" spans="1:9" ht="64.5" customHeight="1">
      <c r="A4" s="247"/>
      <c r="B4" s="247"/>
      <c r="C4" s="247"/>
      <c r="D4" s="247"/>
      <c r="E4" s="247"/>
      <c r="F4" s="247"/>
      <c r="G4" s="247"/>
      <c r="H4" s="247"/>
      <c r="I4" s="283"/>
    </row>
    <row r="5" spans="1:10" ht="47.25">
      <c r="A5" s="248">
        <v>1</v>
      </c>
      <c r="B5" s="249" t="s">
        <v>1081</v>
      </c>
      <c r="C5" s="97" t="s">
        <v>206</v>
      </c>
      <c r="D5" s="33">
        <v>70</v>
      </c>
      <c r="E5" s="248">
        <f>SUM(D5:D8)</f>
        <v>170</v>
      </c>
      <c r="F5" s="248">
        <v>37.5</v>
      </c>
      <c r="G5" s="248" t="s">
        <v>109</v>
      </c>
      <c r="H5" s="248"/>
      <c r="I5" s="243" t="s">
        <v>245</v>
      </c>
      <c r="J5" s="72"/>
    </row>
    <row r="6" spans="1:10" ht="47.25">
      <c r="A6" s="248"/>
      <c r="B6" s="249"/>
      <c r="C6" s="97" t="s">
        <v>200</v>
      </c>
      <c r="D6" s="33">
        <v>50</v>
      </c>
      <c r="E6" s="248"/>
      <c r="F6" s="248"/>
      <c r="G6" s="248"/>
      <c r="H6" s="248"/>
      <c r="I6" s="248"/>
      <c r="J6" s="72"/>
    </row>
    <row r="7" spans="1:10" ht="47.25">
      <c r="A7" s="248"/>
      <c r="B7" s="249"/>
      <c r="C7" s="97" t="s">
        <v>204</v>
      </c>
      <c r="D7" s="77">
        <v>30</v>
      </c>
      <c r="E7" s="248"/>
      <c r="F7" s="248"/>
      <c r="G7" s="248"/>
      <c r="H7" s="248"/>
      <c r="I7" s="248"/>
      <c r="J7" s="72"/>
    </row>
    <row r="8" spans="1:10" ht="47.25">
      <c r="A8" s="248"/>
      <c r="B8" s="249"/>
      <c r="C8" s="97" t="s">
        <v>205</v>
      </c>
      <c r="D8" s="77">
        <v>20</v>
      </c>
      <c r="E8" s="248"/>
      <c r="F8" s="248"/>
      <c r="G8" s="248"/>
      <c r="H8" s="248"/>
      <c r="I8" s="248"/>
      <c r="J8" s="72"/>
    </row>
    <row r="9" spans="1:10" ht="63">
      <c r="A9" s="33">
        <v>2</v>
      </c>
      <c r="B9" s="40" t="s">
        <v>1082</v>
      </c>
      <c r="C9" s="76"/>
      <c r="D9" s="77">
        <v>0</v>
      </c>
      <c r="E9" s="33">
        <v>0</v>
      </c>
      <c r="F9" s="33">
        <v>45</v>
      </c>
      <c r="G9" s="33"/>
      <c r="H9" s="33">
        <v>45</v>
      </c>
      <c r="I9" s="44" t="s">
        <v>201</v>
      </c>
      <c r="J9" s="72"/>
    </row>
    <row r="10" spans="1:10" ht="66" customHeight="1">
      <c r="A10" s="240">
        <v>3</v>
      </c>
      <c r="B10" s="250" t="s">
        <v>1080</v>
      </c>
      <c r="C10" s="66" t="s">
        <v>199</v>
      </c>
      <c r="D10" s="33">
        <v>150</v>
      </c>
      <c r="E10" s="248">
        <f>SUM(D10:D15)</f>
        <v>460</v>
      </c>
      <c r="F10" s="248">
        <v>44</v>
      </c>
      <c r="G10" s="248" t="s">
        <v>109</v>
      </c>
      <c r="H10" s="248"/>
      <c r="I10" s="248"/>
      <c r="J10" s="72"/>
    </row>
    <row r="11" spans="1:10" ht="47.25">
      <c r="A11" s="241"/>
      <c r="B11" s="251"/>
      <c r="C11" s="66" t="s">
        <v>197</v>
      </c>
      <c r="D11" s="33">
        <v>60</v>
      </c>
      <c r="E11" s="248"/>
      <c r="F11" s="248"/>
      <c r="G11" s="248"/>
      <c r="H11" s="248"/>
      <c r="I11" s="248"/>
      <c r="J11" s="72"/>
    </row>
    <row r="12" spans="1:10" ht="47.25">
      <c r="A12" s="242"/>
      <c r="B12" s="239"/>
      <c r="C12" s="66" t="s">
        <v>198</v>
      </c>
      <c r="D12" s="33">
        <v>100</v>
      </c>
      <c r="E12" s="248"/>
      <c r="F12" s="248"/>
      <c r="G12" s="248"/>
      <c r="H12" s="248"/>
      <c r="I12" s="248"/>
      <c r="J12" s="72"/>
    </row>
    <row r="13" spans="1:10" ht="47.25" customHeight="1">
      <c r="A13" s="242"/>
      <c r="B13" s="239"/>
      <c r="C13" s="66" t="s">
        <v>122</v>
      </c>
      <c r="D13" s="33">
        <v>120</v>
      </c>
      <c r="E13" s="248"/>
      <c r="F13" s="248"/>
      <c r="G13" s="248"/>
      <c r="H13" s="248"/>
      <c r="I13" s="248"/>
      <c r="J13" s="72"/>
    </row>
    <row r="14" spans="1:10" ht="63">
      <c r="A14" s="242"/>
      <c r="B14" s="239"/>
      <c r="C14" s="66" t="s">
        <v>121</v>
      </c>
      <c r="D14" s="33">
        <v>20</v>
      </c>
      <c r="E14" s="248"/>
      <c r="F14" s="248"/>
      <c r="G14" s="248"/>
      <c r="H14" s="248"/>
      <c r="I14" s="248"/>
      <c r="J14" s="72"/>
    </row>
    <row r="15" spans="1:10" ht="47.25">
      <c r="A15" s="241"/>
      <c r="B15" s="251"/>
      <c r="C15" s="66" t="s">
        <v>1084</v>
      </c>
      <c r="D15" s="33">
        <v>10</v>
      </c>
      <c r="E15" s="248"/>
      <c r="F15" s="248"/>
      <c r="G15" s="248"/>
      <c r="H15" s="248"/>
      <c r="I15" s="248"/>
      <c r="J15" s="72"/>
    </row>
    <row r="16" spans="1:10" ht="47.25">
      <c r="A16" s="121">
        <v>4</v>
      </c>
      <c r="B16" s="127" t="s">
        <v>1083</v>
      </c>
      <c r="C16" s="98"/>
      <c r="D16" s="121">
        <v>0</v>
      </c>
      <c r="E16" s="121">
        <v>0</v>
      </c>
      <c r="F16" s="42">
        <v>22</v>
      </c>
      <c r="G16" s="42"/>
      <c r="H16" s="42">
        <v>22</v>
      </c>
      <c r="I16" s="51" t="s">
        <v>244</v>
      </c>
      <c r="J16" s="72"/>
    </row>
    <row r="17" spans="1:10" ht="15.75">
      <c r="A17" s="285"/>
      <c r="B17" s="286"/>
      <c r="C17" s="95" t="s">
        <v>116</v>
      </c>
      <c r="D17" s="96">
        <f>SUM(F5:F16)</f>
        <v>148.5</v>
      </c>
      <c r="E17" s="287" t="s">
        <v>115</v>
      </c>
      <c r="F17" s="287"/>
      <c r="G17" s="287"/>
      <c r="H17" s="96">
        <f>SUM(H6:H16)</f>
        <v>67</v>
      </c>
      <c r="I17" s="100"/>
      <c r="J17" s="72"/>
    </row>
    <row r="18" spans="1:10" ht="15.75">
      <c r="A18" s="288" t="s">
        <v>1139</v>
      </c>
      <c r="B18" s="289"/>
      <c r="C18" s="30" t="s">
        <v>249</v>
      </c>
      <c r="D18" s="289" t="s">
        <v>202</v>
      </c>
      <c r="E18" s="289"/>
      <c r="F18" s="289"/>
      <c r="G18" s="289"/>
      <c r="H18" s="289"/>
      <c r="I18" s="290"/>
      <c r="J18" s="72"/>
    </row>
    <row r="19" spans="1:10" ht="15.75">
      <c r="A19" s="72"/>
      <c r="B19" s="72"/>
      <c r="C19" s="72"/>
      <c r="D19" s="73"/>
      <c r="E19" s="72"/>
      <c r="F19" s="72"/>
      <c r="G19" s="72"/>
      <c r="H19" s="72"/>
      <c r="I19" s="72"/>
      <c r="J19" s="72"/>
    </row>
    <row r="20" spans="1:10" ht="15.75">
      <c r="A20" s="72"/>
      <c r="B20" s="72"/>
      <c r="C20" s="72"/>
      <c r="D20" s="73"/>
      <c r="E20" s="72"/>
      <c r="F20" s="72"/>
      <c r="G20" s="72"/>
      <c r="H20" s="72"/>
      <c r="I20" s="72"/>
      <c r="J20" s="72"/>
    </row>
    <row r="21" spans="1:10" ht="15.75">
      <c r="A21" s="72"/>
      <c r="B21" s="72"/>
      <c r="C21" s="72"/>
      <c r="D21" s="73"/>
      <c r="E21" s="72"/>
      <c r="F21" s="72"/>
      <c r="G21" s="72"/>
      <c r="H21" s="72"/>
      <c r="I21" s="72"/>
      <c r="J21" s="72"/>
    </row>
    <row r="22" spans="1:10" s="16" customFormat="1" ht="15.75">
      <c r="A22" s="72"/>
      <c r="B22" s="72"/>
      <c r="C22" s="72"/>
      <c r="D22" s="73"/>
      <c r="E22" s="72"/>
      <c r="F22" s="72"/>
      <c r="G22" s="72"/>
      <c r="H22" s="72"/>
      <c r="I22" s="72"/>
      <c r="J22" s="72"/>
    </row>
    <row r="23" spans="1:10" ht="15.75">
      <c r="A23" s="72"/>
      <c r="B23" s="72"/>
      <c r="C23" s="72"/>
      <c r="D23" s="73"/>
      <c r="E23" s="72"/>
      <c r="F23" s="72"/>
      <c r="G23" s="72"/>
      <c r="H23" s="72"/>
      <c r="I23" s="72"/>
      <c r="J23" s="72"/>
    </row>
    <row r="24" spans="1:10" ht="15.75">
      <c r="A24" s="72"/>
      <c r="B24" s="72"/>
      <c r="C24" s="72"/>
      <c r="D24" s="73"/>
      <c r="E24" s="72"/>
      <c r="F24" s="72"/>
      <c r="G24" s="72"/>
      <c r="H24" s="72"/>
      <c r="I24" s="72"/>
      <c r="J24" s="72"/>
    </row>
    <row r="25" spans="1:10" ht="15.75">
      <c r="A25" s="72"/>
      <c r="B25" s="72"/>
      <c r="C25" s="72"/>
      <c r="D25" s="73"/>
      <c r="E25" s="72"/>
      <c r="F25" s="72"/>
      <c r="G25" s="72"/>
      <c r="H25" s="72"/>
      <c r="I25" s="72"/>
      <c r="J25" s="72"/>
    </row>
    <row r="26" spans="1:10" ht="15.75">
      <c r="A26" s="72"/>
      <c r="B26" s="72"/>
      <c r="C26" s="72"/>
      <c r="D26" s="73"/>
      <c r="E26" s="72"/>
      <c r="F26" s="72"/>
      <c r="G26" s="72"/>
      <c r="H26" s="72"/>
      <c r="I26" s="72"/>
      <c r="J26" s="72"/>
    </row>
    <row r="27" spans="1:10" ht="15.75">
      <c r="A27" s="72"/>
      <c r="B27" s="72"/>
      <c r="C27" s="72"/>
      <c r="D27" s="73"/>
      <c r="E27" s="72"/>
      <c r="F27" s="72"/>
      <c r="G27" s="72"/>
      <c r="H27" s="72"/>
      <c r="I27" s="72"/>
      <c r="J27" s="72"/>
    </row>
    <row r="28" spans="1:10" ht="15.75">
      <c r="A28" s="72"/>
      <c r="B28" s="72"/>
      <c r="C28" s="72"/>
      <c r="D28" s="73"/>
      <c r="E28" s="72"/>
      <c r="F28" s="72"/>
      <c r="G28" s="72"/>
      <c r="H28" s="72"/>
      <c r="I28" s="72"/>
      <c r="J28" s="72"/>
    </row>
    <row r="29" spans="1:10" ht="15.75">
      <c r="A29" s="72"/>
      <c r="B29" s="72"/>
      <c r="C29" s="72"/>
      <c r="D29" s="73"/>
      <c r="E29" s="72"/>
      <c r="F29" s="72"/>
      <c r="G29" s="72"/>
      <c r="H29" s="72"/>
      <c r="I29" s="72"/>
      <c r="J29" s="72"/>
    </row>
    <row r="30" spans="1:10" ht="15.75">
      <c r="A30" s="72"/>
      <c r="B30" s="72"/>
      <c r="C30" s="72"/>
      <c r="D30" s="73"/>
      <c r="E30" s="72"/>
      <c r="F30" s="72"/>
      <c r="G30" s="72"/>
      <c r="H30" s="72"/>
      <c r="I30" s="72"/>
      <c r="J30" s="72"/>
    </row>
    <row r="31" spans="1:10" ht="15.75">
      <c r="A31" s="72"/>
      <c r="B31" s="72"/>
      <c r="C31" s="72"/>
      <c r="D31" s="73"/>
      <c r="E31" s="72"/>
      <c r="F31" s="72"/>
      <c r="G31" s="72"/>
      <c r="H31" s="72"/>
      <c r="I31" s="72"/>
      <c r="J31" s="72"/>
    </row>
    <row r="32" spans="1:10" ht="15.75">
      <c r="A32" s="72"/>
      <c r="B32" s="72"/>
      <c r="C32" s="72"/>
      <c r="D32" s="73"/>
      <c r="E32" s="72"/>
      <c r="F32" s="72"/>
      <c r="G32" s="72"/>
      <c r="H32" s="72"/>
      <c r="I32" s="72"/>
      <c r="J32" s="72"/>
    </row>
    <row r="33" spans="1:10" ht="15.75">
      <c r="A33" s="72"/>
      <c r="B33" s="72"/>
      <c r="C33" s="72"/>
      <c r="D33" s="73"/>
      <c r="E33" s="72"/>
      <c r="F33" s="72"/>
      <c r="G33" s="72"/>
      <c r="H33" s="72"/>
      <c r="I33" s="72"/>
      <c r="J33" s="72"/>
    </row>
    <row r="34" spans="1:10" ht="15.75">
      <c r="A34" s="72"/>
      <c r="B34" s="72"/>
      <c r="C34" s="72"/>
      <c r="D34" s="73"/>
      <c r="E34" s="72"/>
      <c r="F34" s="72"/>
      <c r="G34" s="72"/>
      <c r="H34" s="72"/>
      <c r="I34" s="72"/>
      <c r="J34" s="72"/>
    </row>
    <row r="35" spans="1:10" ht="15.75">
      <c r="A35" s="72"/>
      <c r="B35" s="72"/>
      <c r="C35" s="72"/>
      <c r="D35" s="73"/>
      <c r="E35" s="72"/>
      <c r="F35" s="72"/>
      <c r="G35" s="72"/>
      <c r="H35" s="72"/>
      <c r="I35" s="72"/>
      <c r="J35" s="72"/>
    </row>
    <row r="36" spans="1:10" ht="15.75">
      <c r="A36" s="72"/>
      <c r="B36" s="72"/>
      <c r="C36" s="72"/>
      <c r="D36" s="73"/>
      <c r="E36" s="72"/>
      <c r="F36" s="72"/>
      <c r="G36" s="72"/>
      <c r="H36" s="72"/>
      <c r="I36" s="72"/>
      <c r="J36" s="72"/>
    </row>
    <row r="37" spans="1:10" ht="15.75">
      <c r="A37" s="72"/>
      <c r="B37" s="72"/>
      <c r="C37" s="72"/>
      <c r="D37" s="73"/>
      <c r="E37" s="72"/>
      <c r="F37" s="72"/>
      <c r="G37" s="72"/>
      <c r="H37" s="72"/>
      <c r="I37" s="72"/>
      <c r="J37" s="72"/>
    </row>
    <row r="38" spans="1:10" ht="15.75">
      <c r="A38" s="72"/>
      <c r="B38" s="72"/>
      <c r="C38" s="72"/>
      <c r="D38" s="73"/>
      <c r="E38" s="72"/>
      <c r="F38" s="72"/>
      <c r="G38" s="72"/>
      <c r="H38" s="72"/>
      <c r="I38" s="72"/>
      <c r="J38" s="72"/>
    </row>
    <row r="39" spans="1:10" ht="15.75">
      <c r="A39" s="72"/>
      <c r="B39" s="72"/>
      <c r="C39" s="72"/>
      <c r="D39" s="73"/>
      <c r="E39" s="72"/>
      <c r="F39" s="72"/>
      <c r="G39" s="72"/>
      <c r="H39" s="72"/>
      <c r="I39" s="72"/>
      <c r="J39" s="72"/>
    </row>
    <row r="40" spans="1:10" ht="15.75">
      <c r="A40" s="72"/>
      <c r="B40" s="72"/>
      <c r="C40" s="72"/>
      <c r="D40" s="73"/>
      <c r="E40" s="72"/>
      <c r="F40" s="72"/>
      <c r="G40" s="72"/>
      <c r="H40" s="72"/>
      <c r="I40" s="72"/>
      <c r="J40" s="72"/>
    </row>
    <row r="41" spans="1:10" ht="15.75">
      <c r="A41" s="72"/>
      <c r="B41" s="72"/>
      <c r="C41" s="72"/>
      <c r="D41" s="73"/>
      <c r="E41" s="72"/>
      <c r="F41" s="72"/>
      <c r="G41" s="72"/>
      <c r="H41" s="72"/>
      <c r="I41" s="72"/>
      <c r="J41" s="72"/>
    </row>
    <row r="42" spans="1:10" ht="15.75">
      <c r="A42" s="72"/>
      <c r="B42" s="72"/>
      <c r="C42" s="72"/>
      <c r="D42" s="73"/>
      <c r="E42" s="72"/>
      <c r="F42" s="72"/>
      <c r="G42" s="72"/>
      <c r="H42" s="72"/>
      <c r="I42" s="72"/>
      <c r="J42" s="72"/>
    </row>
    <row r="43" spans="1:10" ht="15.75">
      <c r="A43" s="72"/>
      <c r="B43" s="72"/>
      <c r="C43" s="72"/>
      <c r="D43" s="73"/>
      <c r="E43" s="72"/>
      <c r="F43" s="72"/>
      <c r="G43" s="72"/>
      <c r="H43" s="72"/>
      <c r="I43" s="72"/>
      <c r="J43" s="72"/>
    </row>
    <row r="44" spans="1:10" ht="15.75">
      <c r="A44" s="72"/>
      <c r="B44" s="72"/>
      <c r="C44" s="72"/>
      <c r="D44" s="73"/>
      <c r="E44" s="72"/>
      <c r="F44" s="72"/>
      <c r="G44" s="72"/>
      <c r="H44" s="72"/>
      <c r="I44" s="72"/>
      <c r="J44" s="72"/>
    </row>
    <row r="45" spans="1:10" ht="15.75">
      <c r="A45" s="72"/>
      <c r="B45" s="72"/>
      <c r="C45" s="72"/>
      <c r="D45" s="73"/>
      <c r="E45" s="72"/>
      <c r="F45" s="72"/>
      <c r="G45" s="72"/>
      <c r="H45" s="72"/>
      <c r="I45" s="72"/>
      <c r="J45" s="72"/>
    </row>
    <row r="46" spans="1:10" ht="15.75">
      <c r="A46" s="72"/>
      <c r="B46" s="72"/>
      <c r="C46" s="72"/>
      <c r="D46" s="73"/>
      <c r="E46" s="72"/>
      <c r="F46" s="72"/>
      <c r="G46" s="72"/>
      <c r="H46" s="72"/>
      <c r="I46" s="72"/>
      <c r="J46" s="72"/>
    </row>
    <row r="47" spans="1:10" ht="15.75">
      <c r="A47" s="72"/>
      <c r="B47" s="72"/>
      <c r="C47" s="72"/>
      <c r="D47" s="73"/>
      <c r="E47" s="72"/>
      <c r="F47" s="72"/>
      <c r="G47" s="72"/>
      <c r="H47" s="72"/>
      <c r="I47" s="72"/>
      <c r="J47" s="72"/>
    </row>
    <row r="48" spans="1:10" ht="15.75">
      <c r="A48" s="72"/>
      <c r="B48" s="72"/>
      <c r="C48" s="72"/>
      <c r="D48" s="73"/>
      <c r="E48" s="72"/>
      <c r="F48" s="72"/>
      <c r="G48" s="72"/>
      <c r="H48" s="72"/>
      <c r="I48" s="72"/>
      <c r="J48" s="72"/>
    </row>
    <row r="49" spans="1:10" ht="15.75">
      <c r="A49" s="72"/>
      <c r="B49" s="72"/>
      <c r="C49" s="72"/>
      <c r="D49" s="73"/>
      <c r="E49" s="72"/>
      <c r="F49" s="72"/>
      <c r="G49" s="72"/>
      <c r="H49" s="72"/>
      <c r="I49" s="72"/>
      <c r="J49" s="72"/>
    </row>
    <row r="50" spans="1:10" ht="15.75">
      <c r="A50" s="72"/>
      <c r="B50" s="72"/>
      <c r="C50" s="72"/>
      <c r="D50" s="73"/>
      <c r="E50" s="72"/>
      <c r="F50" s="72"/>
      <c r="G50" s="72"/>
      <c r="H50" s="72"/>
      <c r="I50" s="72"/>
      <c r="J50" s="72"/>
    </row>
    <row r="51" spans="1:10" ht="15.75">
      <c r="A51" s="72"/>
      <c r="B51" s="72"/>
      <c r="C51" s="72"/>
      <c r="D51" s="73"/>
      <c r="E51" s="72"/>
      <c r="F51" s="72"/>
      <c r="G51" s="72"/>
      <c r="H51" s="72"/>
      <c r="I51" s="72"/>
      <c r="J51" s="72"/>
    </row>
    <row r="52" spans="1:10" ht="15.75">
      <c r="A52" s="72"/>
      <c r="B52" s="72"/>
      <c r="C52" s="72"/>
      <c r="D52" s="73"/>
      <c r="E52" s="72"/>
      <c r="F52" s="72"/>
      <c r="G52" s="72"/>
      <c r="H52" s="72"/>
      <c r="I52" s="72"/>
      <c r="J52" s="72"/>
    </row>
    <row r="53" spans="1:10" ht="15.75">
      <c r="A53" s="72"/>
      <c r="B53" s="72"/>
      <c r="C53" s="72"/>
      <c r="D53" s="73"/>
      <c r="E53" s="72"/>
      <c r="F53" s="72"/>
      <c r="G53" s="72"/>
      <c r="H53" s="72"/>
      <c r="I53" s="72"/>
      <c r="J53" s="72"/>
    </row>
    <row r="54" spans="1:10" ht="15.75">
      <c r="A54" s="72"/>
      <c r="B54" s="72"/>
      <c r="C54" s="72"/>
      <c r="D54" s="73"/>
      <c r="E54" s="72"/>
      <c r="F54" s="72"/>
      <c r="G54" s="72"/>
      <c r="H54" s="72"/>
      <c r="I54" s="72"/>
      <c r="J54" s="72"/>
    </row>
    <row r="55" spans="1:10" ht="15.75">
      <c r="A55" s="72"/>
      <c r="B55" s="72"/>
      <c r="C55" s="72"/>
      <c r="D55" s="73"/>
      <c r="E55" s="72"/>
      <c r="F55" s="72"/>
      <c r="G55" s="72"/>
      <c r="H55" s="72"/>
      <c r="I55" s="72"/>
      <c r="J55" s="72"/>
    </row>
    <row r="56" spans="1:10" ht="15.75">
      <c r="A56" s="72"/>
      <c r="B56" s="72"/>
      <c r="C56" s="72"/>
      <c r="D56" s="73"/>
      <c r="E56" s="72"/>
      <c r="F56" s="72"/>
      <c r="G56" s="72"/>
      <c r="H56" s="72"/>
      <c r="I56" s="72"/>
      <c r="J56" s="72"/>
    </row>
    <row r="57" spans="1:10" ht="15.75">
      <c r="A57" s="72"/>
      <c r="B57" s="72"/>
      <c r="C57" s="72"/>
      <c r="D57" s="73"/>
      <c r="E57" s="72"/>
      <c r="F57" s="72"/>
      <c r="G57" s="72"/>
      <c r="H57" s="72"/>
      <c r="I57" s="72"/>
      <c r="J57" s="72"/>
    </row>
    <row r="58" spans="1:10" ht="15.75">
      <c r="A58" s="72"/>
      <c r="B58" s="72"/>
      <c r="C58" s="72"/>
      <c r="D58" s="73"/>
      <c r="E58" s="72"/>
      <c r="F58" s="72"/>
      <c r="G58" s="72"/>
      <c r="H58" s="72"/>
      <c r="I58" s="72"/>
      <c r="J58" s="72"/>
    </row>
    <row r="59" spans="1:10" ht="15.75">
      <c r="A59" s="72"/>
      <c r="B59" s="72"/>
      <c r="C59" s="72"/>
      <c r="D59" s="73"/>
      <c r="E59" s="72"/>
      <c r="F59" s="72"/>
      <c r="G59" s="72"/>
      <c r="H59" s="72"/>
      <c r="I59" s="72"/>
      <c r="J59" s="72"/>
    </row>
    <row r="60" spans="1:10" ht="16.5" customHeight="1">
      <c r="A60" s="72"/>
      <c r="B60" s="72"/>
      <c r="C60" s="72"/>
      <c r="D60" s="73"/>
      <c r="E60" s="72"/>
      <c r="F60" s="72"/>
      <c r="G60" s="72"/>
      <c r="H60" s="72"/>
      <c r="I60" s="72"/>
      <c r="J60" s="72"/>
    </row>
    <row r="61" spans="1:10" ht="16.5" customHeight="1">
      <c r="A61" s="72"/>
      <c r="B61" s="72"/>
      <c r="C61" s="72"/>
      <c r="D61" s="73"/>
      <c r="E61" s="72"/>
      <c r="F61" s="72"/>
      <c r="G61" s="72"/>
      <c r="H61" s="72"/>
      <c r="I61" s="72"/>
      <c r="J61" s="72"/>
    </row>
    <row r="62" spans="1:10" ht="16.5" customHeight="1">
      <c r="A62" s="72"/>
      <c r="B62" s="72"/>
      <c r="C62" s="72"/>
      <c r="D62" s="73"/>
      <c r="E62" s="72"/>
      <c r="F62" s="72"/>
      <c r="G62" s="72"/>
      <c r="H62" s="72"/>
      <c r="I62" s="72"/>
      <c r="J62" s="72"/>
    </row>
    <row r="63" spans="1:10" ht="15.75">
      <c r="A63" s="72"/>
      <c r="B63" s="72"/>
      <c r="C63" s="72"/>
      <c r="D63" s="73"/>
      <c r="E63" s="72"/>
      <c r="F63" s="72"/>
      <c r="G63" s="72"/>
      <c r="H63" s="72"/>
      <c r="I63" s="72"/>
      <c r="J63" s="72"/>
    </row>
    <row r="64" spans="1:10" ht="15.75">
      <c r="A64" s="72"/>
      <c r="B64" s="72"/>
      <c r="C64" s="72"/>
      <c r="D64" s="73"/>
      <c r="E64" s="72"/>
      <c r="F64" s="72"/>
      <c r="G64" s="72"/>
      <c r="H64" s="72"/>
      <c r="I64" s="72"/>
      <c r="J64" s="72"/>
    </row>
    <row r="65" spans="1:10" ht="15.75">
      <c r="A65" s="72"/>
      <c r="B65" s="72"/>
      <c r="C65" s="72"/>
      <c r="D65" s="73"/>
      <c r="E65" s="72"/>
      <c r="F65" s="72"/>
      <c r="G65" s="72"/>
      <c r="H65" s="72"/>
      <c r="I65" s="72"/>
      <c r="J65" s="72"/>
    </row>
    <row r="66" spans="1:10" ht="15.75">
      <c r="A66" s="72"/>
      <c r="B66" s="72"/>
      <c r="C66" s="72"/>
      <c r="D66" s="73"/>
      <c r="E66" s="72"/>
      <c r="F66" s="72"/>
      <c r="G66" s="72"/>
      <c r="H66" s="72"/>
      <c r="I66" s="72"/>
      <c r="J66" s="72"/>
    </row>
    <row r="67" spans="1:10" ht="15.75">
      <c r="A67" s="72"/>
      <c r="B67" s="72"/>
      <c r="C67" s="72"/>
      <c r="D67" s="73"/>
      <c r="E67" s="72"/>
      <c r="F67" s="72"/>
      <c r="G67" s="72"/>
      <c r="H67" s="72"/>
      <c r="I67" s="72"/>
      <c r="J67" s="72"/>
    </row>
    <row r="68" spans="1:10" ht="15.75">
      <c r="A68" s="72"/>
      <c r="B68" s="72"/>
      <c r="C68" s="72"/>
      <c r="D68" s="73"/>
      <c r="E68" s="72"/>
      <c r="F68" s="72"/>
      <c r="G68" s="72"/>
      <c r="H68" s="72"/>
      <c r="I68" s="72"/>
      <c r="J68" s="72"/>
    </row>
    <row r="69" spans="1:10" ht="15.75">
      <c r="A69" s="72"/>
      <c r="B69" s="72"/>
      <c r="C69" s="72"/>
      <c r="D69" s="73"/>
      <c r="E69" s="72"/>
      <c r="F69" s="72"/>
      <c r="G69" s="72"/>
      <c r="H69" s="72"/>
      <c r="I69" s="72"/>
      <c r="J69" s="72"/>
    </row>
    <row r="70" spans="1:10" ht="15.75">
      <c r="A70" s="72"/>
      <c r="B70" s="72"/>
      <c r="C70" s="72"/>
      <c r="D70" s="73"/>
      <c r="E70" s="72"/>
      <c r="F70" s="72"/>
      <c r="G70" s="72"/>
      <c r="H70" s="72"/>
      <c r="I70" s="72"/>
      <c r="J70" s="72"/>
    </row>
    <row r="71" spans="1:10" ht="15.75">
      <c r="A71" s="72"/>
      <c r="B71" s="72"/>
      <c r="C71" s="72"/>
      <c r="D71" s="73"/>
      <c r="E71" s="72"/>
      <c r="F71" s="72"/>
      <c r="G71" s="72"/>
      <c r="H71" s="72"/>
      <c r="I71" s="72"/>
      <c r="J71" s="72"/>
    </row>
    <row r="72" spans="1:10" ht="15.75">
      <c r="A72" s="72"/>
      <c r="B72" s="72"/>
      <c r="C72" s="72"/>
      <c r="D72" s="73"/>
      <c r="E72" s="72"/>
      <c r="F72" s="72"/>
      <c r="G72" s="72"/>
      <c r="H72" s="72"/>
      <c r="I72" s="72"/>
      <c r="J72" s="72"/>
    </row>
    <row r="73" spans="1:10" ht="15.75">
      <c r="A73" s="72"/>
      <c r="B73" s="72"/>
      <c r="C73" s="72"/>
      <c r="D73" s="73"/>
      <c r="E73" s="72"/>
      <c r="F73" s="72"/>
      <c r="G73" s="72"/>
      <c r="H73" s="72"/>
      <c r="I73" s="72"/>
      <c r="J73" s="72"/>
    </row>
    <row r="74" spans="1:10" ht="15.75">
      <c r="A74" s="72"/>
      <c r="B74" s="72"/>
      <c r="C74" s="72"/>
      <c r="D74" s="73"/>
      <c r="E74" s="72"/>
      <c r="F74" s="72"/>
      <c r="G74" s="72"/>
      <c r="H74" s="72"/>
      <c r="I74" s="72"/>
      <c r="J74" s="72"/>
    </row>
    <row r="75" spans="1:10" ht="15.75">
      <c r="A75" s="72"/>
      <c r="B75" s="72"/>
      <c r="C75" s="72"/>
      <c r="D75" s="73"/>
      <c r="E75" s="72"/>
      <c r="F75" s="72"/>
      <c r="G75" s="72"/>
      <c r="H75" s="72"/>
      <c r="I75" s="72"/>
      <c r="J75" s="72"/>
    </row>
    <row r="76" spans="1:10" ht="15.75">
      <c r="A76" s="72"/>
      <c r="B76" s="72"/>
      <c r="C76" s="72"/>
      <c r="D76" s="73"/>
      <c r="E76" s="72"/>
      <c r="F76" s="72"/>
      <c r="G76" s="72"/>
      <c r="H76" s="72"/>
      <c r="I76" s="72"/>
      <c r="J76" s="72"/>
    </row>
    <row r="77" spans="1:10" ht="15.75">
      <c r="A77" s="72"/>
      <c r="B77" s="72"/>
      <c r="C77" s="72"/>
      <c r="D77" s="73"/>
      <c r="E77" s="72"/>
      <c r="F77" s="72"/>
      <c r="G77" s="72"/>
      <c r="H77" s="72"/>
      <c r="I77" s="72"/>
      <c r="J77" s="72"/>
    </row>
    <row r="78" spans="1:10" ht="15.75">
      <c r="A78" s="72"/>
      <c r="B78" s="72"/>
      <c r="C78" s="72"/>
      <c r="D78" s="73"/>
      <c r="E78" s="72"/>
      <c r="F78" s="72"/>
      <c r="G78" s="72"/>
      <c r="H78" s="72"/>
      <c r="I78" s="72"/>
      <c r="J78" s="72"/>
    </row>
    <row r="79" spans="1:10" ht="16.5" customHeight="1">
      <c r="A79" s="72"/>
      <c r="B79" s="72"/>
      <c r="C79" s="72"/>
      <c r="D79" s="73"/>
      <c r="E79" s="72"/>
      <c r="F79" s="72"/>
      <c r="G79" s="72"/>
      <c r="H79" s="72"/>
      <c r="I79" s="72"/>
      <c r="J79" s="72"/>
    </row>
    <row r="80" spans="1:10" ht="16.5" customHeight="1">
      <c r="A80" s="72"/>
      <c r="B80" s="72"/>
      <c r="C80" s="72"/>
      <c r="D80" s="73"/>
      <c r="E80" s="72"/>
      <c r="F80" s="72"/>
      <c r="G80" s="72"/>
      <c r="H80" s="72"/>
      <c r="I80" s="72"/>
      <c r="J80" s="72"/>
    </row>
    <row r="81" spans="1:10" ht="16.5" customHeight="1">
      <c r="A81" s="72"/>
      <c r="B81" s="72"/>
      <c r="C81" s="72"/>
      <c r="D81" s="73"/>
      <c r="E81" s="72"/>
      <c r="F81" s="72"/>
      <c r="G81" s="72"/>
      <c r="H81" s="72"/>
      <c r="I81" s="72"/>
      <c r="J81" s="72"/>
    </row>
    <row r="82" spans="1:10" ht="16.5" customHeight="1">
      <c r="A82" s="72"/>
      <c r="B82" s="72"/>
      <c r="C82" s="72"/>
      <c r="D82" s="73"/>
      <c r="E82" s="72"/>
      <c r="F82" s="72"/>
      <c r="G82" s="72"/>
      <c r="H82" s="72"/>
      <c r="I82" s="72"/>
      <c r="J82" s="72"/>
    </row>
    <row r="83" spans="1:10" ht="16.5" customHeight="1">
      <c r="A83" s="72"/>
      <c r="B83" s="72"/>
      <c r="C83" s="72"/>
      <c r="D83" s="73"/>
      <c r="E83" s="72"/>
      <c r="F83" s="72"/>
      <c r="G83" s="72"/>
      <c r="H83" s="72"/>
      <c r="I83" s="72"/>
      <c r="J83" s="72"/>
    </row>
    <row r="84" spans="1:10" ht="16.5" customHeight="1">
      <c r="A84" s="72"/>
      <c r="B84" s="72"/>
      <c r="C84" s="72"/>
      <c r="D84" s="73"/>
      <c r="E84" s="72"/>
      <c r="F84" s="72"/>
      <c r="G84" s="72"/>
      <c r="H84" s="72"/>
      <c r="I84" s="72"/>
      <c r="J84" s="72"/>
    </row>
    <row r="85" spans="1:10" ht="16.5" customHeight="1">
      <c r="A85" s="72"/>
      <c r="B85" s="72"/>
      <c r="C85" s="72"/>
      <c r="D85" s="73"/>
      <c r="E85" s="72"/>
      <c r="F85" s="72"/>
      <c r="G85" s="72"/>
      <c r="H85" s="72"/>
      <c r="I85" s="72"/>
      <c r="J85" s="72"/>
    </row>
    <row r="86" spans="1:10" ht="16.5" customHeight="1">
      <c r="A86" s="72"/>
      <c r="B86" s="72"/>
      <c r="C86" s="72"/>
      <c r="D86" s="73"/>
      <c r="E86" s="72"/>
      <c r="F86" s="72"/>
      <c r="G86" s="72"/>
      <c r="H86" s="72"/>
      <c r="I86" s="72"/>
      <c r="J86" s="72"/>
    </row>
    <row r="87" spans="1:10" ht="16.5" customHeight="1">
      <c r="A87" s="72"/>
      <c r="B87" s="72"/>
      <c r="C87" s="72"/>
      <c r="D87" s="73"/>
      <c r="E87" s="72"/>
      <c r="F87" s="72"/>
      <c r="G87" s="72"/>
      <c r="H87" s="72"/>
      <c r="I87" s="72"/>
      <c r="J87" s="72"/>
    </row>
    <row r="88" spans="1:10" ht="16.5" customHeight="1">
      <c r="A88" s="72"/>
      <c r="B88" s="72"/>
      <c r="C88" s="72"/>
      <c r="D88" s="73"/>
      <c r="E88" s="72"/>
      <c r="F88" s="72"/>
      <c r="G88" s="72"/>
      <c r="H88" s="72"/>
      <c r="I88" s="72"/>
      <c r="J88" s="72"/>
    </row>
    <row r="89" spans="1:10" ht="16.5" customHeight="1">
      <c r="A89" s="72"/>
      <c r="B89" s="72"/>
      <c r="C89" s="72"/>
      <c r="D89" s="73"/>
      <c r="E89" s="72"/>
      <c r="F89" s="72"/>
      <c r="G89" s="72"/>
      <c r="H89" s="72"/>
      <c r="I89" s="72"/>
      <c r="J89" s="72"/>
    </row>
    <row r="90" spans="1:10" ht="16.5" customHeight="1">
      <c r="A90" s="72"/>
      <c r="B90" s="72"/>
      <c r="C90" s="72"/>
      <c r="D90" s="73"/>
      <c r="E90" s="72"/>
      <c r="F90" s="72"/>
      <c r="G90" s="72"/>
      <c r="H90" s="72"/>
      <c r="I90" s="72"/>
      <c r="J90" s="72"/>
    </row>
    <row r="91" spans="1:10" ht="16.5" customHeight="1">
      <c r="A91" s="72"/>
      <c r="B91" s="72"/>
      <c r="C91" s="72"/>
      <c r="D91" s="73"/>
      <c r="E91" s="72"/>
      <c r="F91" s="72"/>
      <c r="G91" s="72"/>
      <c r="H91" s="72"/>
      <c r="I91" s="72"/>
      <c r="J91" s="72"/>
    </row>
    <row r="92" spans="1:10" ht="16.5" customHeight="1">
      <c r="A92" s="72"/>
      <c r="B92" s="72"/>
      <c r="C92" s="72"/>
      <c r="D92" s="73"/>
      <c r="E92" s="72"/>
      <c r="F92" s="72"/>
      <c r="G92" s="72"/>
      <c r="H92" s="72"/>
      <c r="I92" s="72"/>
      <c r="J92" s="72"/>
    </row>
    <row r="93" spans="1:10" ht="16.5" customHeight="1">
      <c r="A93" s="72"/>
      <c r="B93" s="72"/>
      <c r="C93" s="72"/>
      <c r="D93" s="73"/>
      <c r="E93" s="72"/>
      <c r="F93" s="72"/>
      <c r="G93" s="72"/>
      <c r="H93" s="72"/>
      <c r="I93" s="72"/>
      <c r="J93" s="72"/>
    </row>
    <row r="94" spans="1:10" ht="16.5" customHeight="1">
      <c r="A94" s="72"/>
      <c r="B94" s="72"/>
      <c r="C94" s="72"/>
      <c r="D94" s="73"/>
      <c r="E94" s="72"/>
      <c r="F94" s="72"/>
      <c r="G94" s="72"/>
      <c r="H94" s="72"/>
      <c r="I94" s="72"/>
      <c r="J94" s="72"/>
    </row>
    <row r="95" spans="1:10" ht="16.5" customHeight="1">
      <c r="A95" s="72"/>
      <c r="B95" s="72"/>
      <c r="C95" s="72"/>
      <c r="D95" s="73"/>
      <c r="E95" s="72"/>
      <c r="F95" s="72"/>
      <c r="G95" s="72"/>
      <c r="H95" s="72"/>
      <c r="I95" s="72"/>
      <c r="J95" s="72"/>
    </row>
    <row r="96" spans="1:10" ht="16.5" customHeight="1">
      <c r="A96" s="72"/>
      <c r="B96" s="72"/>
      <c r="C96" s="72"/>
      <c r="D96" s="73"/>
      <c r="E96" s="72"/>
      <c r="F96" s="72"/>
      <c r="G96" s="72"/>
      <c r="H96" s="72"/>
      <c r="I96" s="72"/>
      <c r="J96" s="72"/>
    </row>
    <row r="97" spans="1:10" ht="16.5" customHeight="1">
      <c r="A97" s="72"/>
      <c r="B97" s="72"/>
      <c r="C97" s="72"/>
      <c r="D97" s="73"/>
      <c r="E97" s="72"/>
      <c r="F97" s="72"/>
      <c r="G97" s="72"/>
      <c r="H97" s="72"/>
      <c r="I97" s="72"/>
      <c r="J97" s="72"/>
    </row>
    <row r="98" spans="1:10" ht="16.5" customHeight="1">
      <c r="A98" s="72"/>
      <c r="B98" s="72"/>
      <c r="C98" s="72"/>
      <c r="D98" s="73"/>
      <c r="E98" s="72"/>
      <c r="F98" s="72"/>
      <c r="G98" s="72"/>
      <c r="H98" s="72"/>
      <c r="I98" s="72"/>
      <c r="J98" s="72"/>
    </row>
    <row r="99" spans="1:10" ht="16.5" customHeight="1">
      <c r="A99" s="72"/>
      <c r="B99" s="72"/>
      <c r="C99" s="72"/>
      <c r="D99" s="73"/>
      <c r="E99" s="72"/>
      <c r="F99" s="72"/>
      <c r="G99" s="72"/>
      <c r="H99" s="72"/>
      <c r="I99" s="72"/>
      <c r="J99" s="72"/>
    </row>
    <row r="100" spans="1:10" ht="16.5" customHeight="1">
      <c r="A100" s="72"/>
      <c r="B100" s="72"/>
      <c r="C100" s="72"/>
      <c r="D100" s="73"/>
      <c r="E100" s="72"/>
      <c r="F100" s="72"/>
      <c r="G100" s="72"/>
      <c r="H100" s="72"/>
      <c r="I100" s="72"/>
      <c r="J100" s="72"/>
    </row>
    <row r="101" spans="1:10" ht="16.5" customHeight="1">
      <c r="A101" s="72"/>
      <c r="B101" s="72"/>
      <c r="C101" s="72"/>
      <c r="D101" s="73"/>
      <c r="E101" s="72"/>
      <c r="F101" s="72"/>
      <c r="G101" s="72"/>
      <c r="H101" s="72"/>
      <c r="I101" s="72"/>
      <c r="J101" s="72"/>
    </row>
    <row r="102" spans="1:10" ht="16.5" customHeight="1">
      <c r="A102" s="72"/>
      <c r="B102" s="72"/>
      <c r="C102" s="72"/>
      <c r="D102" s="73"/>
      <c r="E102" s="72"/>
      <c r="F102" s="72"/>
      <c r="G102" s="72"/>
      <c r="H102" s="72"/>
      <c r="I102" s="72"/>
      <c r="J102" s="72"/>
    </row>
    <row r="103" spans="1:10" ht="16.5" customHeight="1">
      <c r="A103" s="72"/>
      <c r="B103" s="72"/>
      <c r="C103" s="72"/>
      <c r="D103" s="73"/>
      <c r="E103" s="72"/>
      <c r="F103" s="72"/>
      <c r="G103" s="72"/>
      <c r="H103" s="72"/>
      <c r="I103" s="72"/>
      <c r="J103" s="72"/>
    </row>
    <row r="104" spans="1:10" ht="16.5" customHeight="1">
      <c r="A104" s="72"/>
      <c r="B104" s="72"/>
      <c r="C104" s="72"/>
      <c r="D104" s="73"/>
      <c r="E104" s="72"/>
      <c r="F104" s="72"/>
      <c r="G104" s="72"/>
      <c r="H104" s="72"/>
      <c r="I104" s="72"/>
      <c r="J104" s="72"/>
    </row>
    <row r="105" spans="1:10" ht="16.5" customHeight="1">
      <c r="A105" s="72"/>
      <c r="B105" s="72"/>
      <c r="C105" s="72"/>
      <c r="D105" s="73"/>
      <c r="E105" s="72"/>
      <c r="F105" s="72"/>
      <c r="G105" s="72"/>
      <c r="H105" s="72"/>
      <c r="I105" s="72"/>
      <c r="J105" s="72"/>
    </row>
    <row r="106" spans="1:10" ht="16.5" customHeight="1">
      <c r="A106" s="72"/>
      <c r="B106" s="72"/>
      <c r="C106" s="72"/>
      <c r="D106" s="73"/>
      <c r="E106" s="72"/>
      <c r="F106" s="72"/>
      <c r="G106" s="72"/>
      <c r="H106" s="72"/>
      <c r="I106" s="72"/>
      <c r="J106" s="72"/>
    </row>
    <row r="107" spans="1:10" ht="16.5" customHeight="1">
      <c r="A107" s="72"/>
      <c r="B107" s="72"/>
      <c r="C107" s="72"/>
      <c r="D107" s="73"/>
      <c r="E107" s="72"/>
      <c r="F107" s="72"/>
      <c r="G107" s="72"/>
      <c r="H107" s="72"/>
      <c r="I107" s="72"/>
      <c r="J107" s="72"/>
    </row>
    <row r="108" spans="1:10" ht="16.5" customHeight="1">
      <c r="A108" s="72"/>
      <c r="B108" s="72"/>
      <c r="C108" s="72"/>
      <c r="D108" s="73"/>
      <c r="E108" s="72"/>
      <c r="F108" s="72"/>
      <c r="G108" s="72"/>
      <c r="H108" s="72"/>
      <c r="I108" s="72"/>
      <c r="J108" s="72"/>
    </row>
    <row r="109" spans="1:10" ht="16.5" customHeight="1">
      <c r="A109" s="72"/>
      <c r="B109" s="72"/>
      <c r="C109" s="72"/>
      <c r="D109" s="73"/>
      <c r="E109" s="72"/>
      <c r="F109" s="72"/>
      <c r="G109" s="72"/>
      <c r="H109" s="72"/>
      <c r="I109" s="72"/>
      <c r="J109" s="72"/>
    </row>
    <row r="110" spans="1:10" ht="16.5" customHeight="1">
      <c r="A110" s="72"/>
      <c r="B110" s="72"/>
      <c r="C110" s="72"/>
      <c r="D110" s="73"/>
      <c r="E110" s="72"/>
      <c r="F110" s="72"/>
      <c r="G110" s="72"/>
      <c r="H110" s="72"/>
      <c r="I110" s="72"/>
      <c r="J110" s="72"/>
    </row>
    <row r="111" spans="1:10" ht="16.5" customHeight="1">
      <c r="A111" s="72"/>
      <c r="B111" s="72"/>
      <c r="C111" s="72"/>
      <c r="D111" s="73"/>
      <c r="E111" s="72"/>
      <c r="F111" s="72"/>
      <c r="G111" s="72"/>
      <c r="H111" s="72"/>
      <c r="I111" s="72"/>
      <c r="J111" s="72"/>
    </row>
    <row r="112" spans="1:10" ht="16.5" customHeight="1">
      <c r="A112" s="72"/>
      <c r="B112" s="72"/>
      <c r="C112" s="72"/>
      <c r="D112" s="73"/>
      <c r="E112" s="72"/>
      <c r="F112" s="72"/>
      <c r="G112" s="72"/>
      <c r="H112" s="72"/>
      <c r="I112" s="72"/>
      <c r="J112" s="72"/>
    </row>
    <row r="113" spans="1:10" ht="16.5" customHeight="1">
      <c r="A113" s="72"/>
      <c r="B113" s="72"/>
      <c r="C113" s="72"/>
      <c r="D113" s="73"/>
      <c r="E113" s="72"/>
      <c r="F113" s="72"/>
      <c r="G113" s="72"/>
      <c r="H113" s="72"/>
      <c r="I113" s="72"/>
      <c r="J113" s="72"/>
    </row>
    <row r="114" spans="1:10" ht="16.5" customHeight="1">
      <c r="A114" s="72"/>
      <c r="B114" s="72"/>
      <c r="C114" s="72"/>
      <c r="D114" s="73"/>
      <c r="E114" s="72"/>
      <c r="F114" s="72"/>
      <c r="G114" s="72"/>
      <c r="H114" s="72"/>
      <c r="I114" s="72"/>
      <c r="J114" s="72"/>
    </row>
    <row r="115" spans="1:10" ht="16.5" customHeight="1">
      <c r="A115" s="72"/>
      <c r="B115" s="72"/>
      <c r="C115" s="72"/>
      <c r="D115" s="73"/>
      <c r="E115" s="72"/>
      <c r="F115" s="72"/>
      <c r="G115" s="72"/>
      <c r="H115" s="72"/>
      <c r="I115" s="72"/>
      <c r="J115" s="72"/>
    </row>
    <row r="116" spans="1:9" ht="16.5" customHeight="1">
      <c r="A116" s="65"/>
      <c r="B116" s="63"/>
      <c r="C116" s="63"/>
      <c r="D116" s="65"/>
      <c r="E116" s="63"/>
      <c r="F116" s="63"/>
      <c r="G116" s="63"/>
      <c r="H116" s="63"/>
      <c r="I116" s="63"/>
    </row>
    <row r="117" spans="1:9" ht="16.5" customHeight="1">
      <c r="A117" s="65"/>
      <c r="B117" s="63"/>
      <c r="C117" s="63"/>
      <c r="D117" s="65"/>
      <c r="E117" s="63"/>
      <c r="F117" s="63"/>
      <c r="G117" s="63"/>
      <c r="H117" s="63"/>
      <c r="I117" s="63"/>
    </row>
    <row r="118" spans="1:9" ht="16.5" customHeight="1">
      <c r="A118" s="65"/>
      <c r="B118" s="63"/>
      <c r="C118" s="63"/>
      <c r="D118" s="65"/>
      <c r="E118" s="63"/>
      <c r="F118" s="63"/>
      <c r="G118" s="63"/>
      <c r="H118" s="63"/>
      <c r="I118" s="63"/>
    </row>
    <row r="119" spans="1:9" ht="16.5" customHeight="1">
      <c r="A119" s="65"/>
      <c r="B119" s="63"/>
      <c r="C119" s="63"/>
      <c r="D119" s="65"/>
      <c r="E119" s="63"/>
      <c r="F119" s="63"/>
      <c r="G119" s="63"/>
      <c r="H119" s="63"/>
      <c r="I119" s="63"/>
    </row>
    <row r="120" spans="1:9" ht="16.5" customHeight="1">
      <c r="A120" s="65"/>
      <c r="B120" s="63"/>
      <c r="C120" s="63"/>
      <c r="D120" s="65"/>
      <c r="E120" s="63"/>
      <c r="F120" s="63"/>
      <c r="G120" s="63"/>
      <c r="H120" s="63"/>
      <c r="I120" s="63"/>
    </row>
    <row r="121" spans="1:9" ht="16.5" customHeight="1">
      <c r="A121" s="65"/>
      <c r="B121" s="63"/>
      <c r="C121" s="63"/>
      <c r="D121" s="65"/>
      <c r="E121" s="63"/>
      <c r="F121" s="63"/>
      <c r="G121" s="63"/>
      <c r="H121" s="63"/>
      <c r="I121" s="63"/>
    </row>
    <row r="122" spans="1:9" ht="16.5" customHeight="1">
      <c r="A122" s="65"/>
      <c r="B122" s="63"/>
      <c r="C122" s="63"/>
      <c r="D122" s="65"/>
      <c r="E122" s="63"/>
      <c r="F122" s="63"/>
      <c r="G122" s="63"/>
      <c r="H122" s="63"/>
      <c r="I122" s="63"/>
    </row>
    <row r="123" spans="1:9" ht="16.5" customHeight="1">
      <c r="A123" s="65"/>
      <c r="B123" s="63"/>
      <c r="C123" s="63"/>
      <c r="D123" s="65"/>
      <c r="E123" s="63"/>
      <c r="F123" s="63"/>
      <c r="G123" s="63"/>
      <c r="H123" s="63"/>
      <c r="I123" s="63"/>
    </row>
    <row r="124" spans="1:9" ht="16.5" customHeight="1">
      <c r="A124" s="65"/>
      <c r="B124" s="63"/>
      <c r="C124" s="63"/>
      <c r="D124" s="65"/>
      <c r="E124" s="63"/>
      <c r="F124" s="63"/>
      <c r="G124" s="63"/>
      <c r="H124" s="63"/>
      <c r="I124" s="63"/>
    </row>
    <row r="125" spans="1:9" ht="16.5" customHeight="1">
      <c r="A125" s="65"/>
      <c r="B125" s="63"/>
      <c r="C125" s="63"/>
      <c r="D125" s="65"/>
      <c r="E125" s="63"/>
      <c r="F125" s="63"/>
      <c r="G125" s="63"/>
      <c r="H125" s="63"/>
      <c r="I125" s="63"/>
    </row>
    <row r="126" spans="1:9" ht="16.5" customHeight="1">
      <c r="A126" s="65"/>
      <c r="B126" s="63"/>
      <c r="C126" s="63"/>
      <c r="D126" s="65"/>
      <c r="E126" s="63"/>
      <c r="F126" s="63"/>
      <c r="G126" s="63"/>
      <c r="H126" s="63"/>
      <c r="I126" s="63"/>
    </row>
    <row r="127" spans="1:9" ht="16.5" customHeight="1">
      <c r="A127" s="65"/>
      <c r="B127" s="63"/>
      <c r="C127" s="63"/>
      <c r="D127" s="65"/>
      <c r="E127" s="63"/>
      <c r="F127" s="63"/>
      <c r="G127" s="63"/>
      <c r="H127" s="63"/>
      <c r="I127" s="63"/>
    </row>
    <row r="128" spans="1:9" ht="15.75">
      <c r="A128" s="65"/>
      <c r="B128" s="63"/>
      <c r="C128" s="63"/>
      <c r="D128" s="65"/>
      <c r="E128" s="63"/>
      <c r="F128" s="63"/>
      <c r="G128" s="63"/>
      <c r="H128" s="63"/>
      <c r="I128" s="63"/>
    </row>
    <row r="129" spans="1:9" ht="15.75">
      <c r="A129" s="65"/>
      <c r="B129" s="63"/>
      <c r="C129" s="63"/>
      <c r="D129" s="65"/>
      <c r="E129" s="63"/>
      <c r="F129" s="63"/>
      <c r="G129" s="63"/>
      <c r="H129" s="63"/>
      <c r="I129" s="63"/>
    </row>
    <row r="130" spans="1:9" ht="15.75">
      <c r="A130" s="65"/>
      <c r="B130" s="63"/>
      <c r="C130" s="63"/>
      <c r="D130" s="65"/>
      <c r="E130" s="63"/>
      <c r="F130" s="63"/>
      <c r="G130" s="63"/>
      <c r="H130" s="63"/>
      <c r="I130" s="63"/>
    </row>
    <row r="131" spans="1:9" ht="15.75">
      <c r="A131" s="65"/>
      <c r="B131" s="63"/>
      <c r="C131" s="63"/>
      <c r="D131" s="65"/>
      <c r="E131" s="63"/>
      <c r="F131" s="63"/>
      <c r="G131" s="63"/>
      <c r="H131" s="63"/>
      <c r="I131" s="63"/>
    </row>
    <row r="132" spans="1:9" ht="15.75">
      <c r="A132" s="65"/>
      <c r="B132" s="63"/>
      <c r="C132" s="63"/>
      <c r="D132" s="65"/>
      <c r="E132" s="63"/>
      <c r="F132" s="63"/>
      <c r="G132" s="63"/>
      <c r="H132" s="63"/>
      <c r="I132" s="63"/>
    </row>
    <row r="133" spans="1:9" ht="15.75">
      <c r="A133" s="65"/>
      <c r="B133" s="63"/>
      <c r="C133" s="63"/>
      <c r="D133" s="65"/>
      <c r="E133" s="63"/>
      <c r="F133" s="63"/>
      <c r="G133" s="63"/>
      <c r="H133" s="63"/>
      <c r="I133" s="63"/>
    </row>
    <row r="134" spans="1:9" ht="15.75">
      <c r="A134" s="65"/>
      <c r="B134" s="63"/>
      <c r="C134" s="63"/>
      <c r="D134" s="65"/>
      <c r="E134" s="63"/>
      <c r="F134" s="63"/>
      <c r="G134" s="63"/>
      <c r="H134" s="63"/>
      <c r="I134" s="63"/>
    </row>
    <row r="135" spans="1:9" ht="15.75">
      <c r="A135" s="65"/>
      <c r="B135" s="63"/>
      <c r="C135" s="63"/>
      <c r="D135" s="65"/>
      <c r="E135" s="63"/>
      <c r="F135" s="63"/>
      <c r="G135" s="63"/>
      <c r="H135" s="63"/>
      <c r="I135" s="63"/>
    </row>
    <row r="136" spans="1:9" ht="15.75">
      <c r="A136" s="65"/>
      <c r="B136" s="63"/>
      <c r="C136" s="63"/>
      <c r="D136" s="65"/>
      <c r="E136" s="63"/>
      <c r="F136" s="63"/>
      <c r="G136" s="63"/>
      <c r="H136" s="63"/>
      <c r="I136" s="63"/>
    </row>
    <row r="137" spans="1:9" ht="15.75">
      <c r="A137" s="65"/>
      <c r="B137" s="63"/>
      <c r="C137" s="63"/>
      <c r="D137" s="65"/>
      <c r="E137" s="63"/>
      <c r="F137" s="63"/>
      <c r="G137" s="63"/>
      <c r="H137" s="63"/>
      <c r="I137" s="63"/>
    </row>
    <row r="138" spans="1:9" ht="15.75">
      <c r="A138" s="65"/>
      <c r="B138" s="63"/>
      <c r="C138" s="63"/>
      <c r="D138" s="65"/>
      <c r="E138" s="63"/>
      <c r="F138" s="63"/>
      <c r="G138" s="63"/>
      <c r="H138" s="63"/>
      <c r="I138" s="63"/>
    </row>
    <row r="139" spans="1:9" ht="15.75">
      <c r="A139" s="65"/>
      <c r="B139" s="63"/>
      <c r="C139" s="63"/>
      <c r="D139" s="65"/>
      <c r="E139" s="63"/>
      <c r="F139" s="63"/>
      <c r="G139" s="63"/>
      <c r="H139" s="63"/>
      <c r="I139" s="63"/>
    </row>
    <row r="140" spans="1:9" ht="15.75">
      <c r="A140" s="65"/>
      <c r="B140" s="63"/>
      <c r="C140" s="63"/>
      <c r="D140" s="65"/>
      <c r="E140" s="63"/>
      <c r="F140" s="63"/>
      <c r="G140" s="63"/>
      <c r="H140" s="63"/>
      <c r="I140" s="63"/>
    </row>
    <row r="141" spans="1:9" ht="15.75">
      <c r="A141" s="65"/>
      <c r="B141" s="63"/>
      <c r="C141" s="63"/>
      <c r="D141" s="65"/>
      <c r="E141" s="63"/>
      <c r="F141" s="63"/>
      <c r="G141" s="63"/>
      <c r="H141" s="63"/>
      <c r="I141" s="63"/>
    </row>
    <row r="142" spans="1:9" ht="15.75">
      <c r="A142" s="65"/>
      <c r="B142" s="63"/>
      <c r="C142" s="63"/>
      <c r="D142" s="65"/>
      <c r="E142" s="63"/>
      <c r="F142" s="63"/>
      <c r="G142" s="63"/>
      <c r="H142" s="63"/>
      <c r="I142" s="63"/>
    </row>
    <row r="143" spans="1:9" ht="15.75">
      <c r="A143" s="65"/>
      <c r="B143" s="63"/>
      <c r="C143" s="63"/>
      <c r="D143" s="65"/>
      <c r="E143" s="63"/>
      <c r="F143" s="63"/>
      <c r="G143" s="63"/>
      <c r="H143" s="63"/>
      <c r="I143" s="63"/>
    </row>
    <row r="144" spans="1:9" ht="15.75">
      <c r="A144" s="65"/>
      <c r="B144" s="63"/>
      <c r="C144" s="63"/>
      <c r="D144" s="65"/>
      <c r="E144" s="63"/>
      <c r="F144" s="63"/>
      <c r="G144" s="63"/>
      <c r="H144" s="63"/>
      <c r="I144" s="63"/>
    </row>
    <row r="145" spans="1:9" ht="15.75">
      <c r="A145" s="65"/>
      <c r="B145" s="63"/>
      <c r="C145" s="63"/>
      <c r="D145" s="65"/>
      <c r="E145" s="63"/>
      <c r="F145" s="63"/>
      <c r="G145" s="63"/>
      <c r="H145" s="63"/>
      <c r="I145" s="63"/>
    </row>
    <row r="146" spans="1:9" ht="15.75">
      <c r="A146" s="65"/>
      <c r="B146" s="63"/>
      <c r="C146" s="63"/>
      <c r="D146" s="65"/>
      <c r="E146" s="63"/>
      <c r="F146" s="63"/>
      <c r="G146" s="63"/>
      <c r="H146" s="63"/>
      <c r="I146" s="63"/>
    </row>
    <row r="147" spans="1:9" ht="15.75">
      <c r="A147" s="65"/>
      <c r="B147" s="63"/>
      <c r="C147" s="63"/>
      <c r="D147" s="65"/>
      <c r="E147" s="63"/>
      <c r="F147" s="63"/>
      <c r="G147" s="63"/>
      <c r="H147" s="63"/>
      <c r="I147" s="63"/>
    </row>
    <row r="148" spans="1:9" ht="15.75">
      <c r="A148" s="65"/>
      <c r="B148" s="63"/>
      <c r="C148" s="63"/>
      <c r="D148" s="65"/>
      <c r="E148" s="63"/>
      <c r="F148" s="63"/>
      <c r="G148" s="63"/>
      <c r="H148" s="63"/>
      <c r="I148" s="63"/>
    </row>
    <row r="149" spans="1:9" ht="15.75">
      <c r="A149" s="65"/>
      <c r="B149" s="63"/>
      <c r="C149" s="63"/>
      <c r="D149" s="65"/>
      <c r="E149" s="63"/>
      <c r="F149" s="63"/>
      <c r="G149" s="63"/>
      <c r="H149" s="63"/>
      <c r="I149" s="63"/>
    </row>
    <row r="150" spans="1:9" ht="15.75">
      <c r="A150" s="65"/>
      <c r="B150" s="63"/>
      <c r="C150" s="63"/>
      <c r="D150" s="65"/>
      <c r="E150" s="63"/>
      <c r="F150" s="63"/>
      <c r="G150" s="63"/>
      <c r="H150" s="63"/>
      <c r="I150" s="63"/>
    </row>
    <row r="151" spans="1:9" ht="15.75">
      <c r="A151" s="65"/>
      <c r="B151" s="63"/>
      <c r="C151" s="63"/>
      <c r="D151" s="65"/>
      <c r="E151" s="63"/>
      <c r="F151" s="63"/>
      <c r="G151" s="63"/>
      <c r="H151" s="63"/>
      <c r="I151" s="63"/>
    </row>
    <row r="152" spans="1:9" ht="15.75">
      <c r="A152" s="65"/>
      <c r="B152" s="63"/>
      <c r="C152" s="63"/>
      <c r="D152" s="65"/>
      <c r="E152" s="63"/>
      <c r="F152" s="63"/>
      <c r="G152" s="63"/>
      <c r="H152" s="63"/>
      <c r="I152" s="63"/>
    </row>
    <row r="153" spans="1:9" ht="15.75">
      <c r="A153" s="65"/>
      <c r="B153" s="63"/>
      <c r="C153" s="63"/>
      <c r="D153" s="65"/>
      <c r="E153" s="63"/>
      <c r="F153" s="63"/>
      <c r="G153" s="63"/>
      <c r="H153" s="63"/>
      <c r="I153" s="63"/>
    </row>
    <row r="154" spans="1:9" ht="15.75">
      <c r="A154" s="65"/>
      <c r="B154" s="63"/>
      <c r="C154" s="63"/>
      <c r="D154" s="65"/>
      <c r="E154" s="63"/>
      <c r="F154" s="63"/>
      <c r="G154" s="63"/>
      <c r="H154" s="63"/>
      <c r="I154" s="63"/>
    </row>
    <row r="155" spans="1:9" ht="15.75">
      <c r="A155" s="65"/>
      <c r="B155" s="63"/>
      <c r="C155" s="63"/>
      <c r="D155" s="65"/>
      <c r="E155" s="63"/>
      <c r="F155" s="63"/>
      <c r="G155" s="63"/>
      <c r="H155" s="63"/>
      <c r="I155" s="63"/>
    </row>
    <row r="156" spans="1:9" ht="15.75">
      <c r="A156" s="65"/>
      <c r="B156" s="63"/>
      <c r="C156" s="63"/>
      <c r="D156" s="65"/>
      <c r="E156" s="63"/>
      <c r="F156" s="63"/>
      <c r="G156" s="63"/>
      <c r="H156" s="63"/>
      <c r="I156" s="63"/>
    </row>
    <row r="157" spans="1:9" ht="15.75">
      <c r="A157" s="65"/>
      <c r="B157" s="63"/>
      <c r="C157" s="63"/>
      <c r="D157" s="65"/>
      <c r="E157" s="63"/>
      <c r="F157" s="63"/>
      <c r="G157" s="63"/>
      <c r="H157" s="63"/>
      <c r="I157" s="63"/>
    </row>
    <row r="158" spans="1:9" ht="15.75">
      <c r="A158" s="65"/>
      <c r="B158" s="63"/>
      <c r="C158" s="63"/>
      <c r="D158" s="65"/>
      <c r="E158" s="63"/>
      <c r="F158" s="63"/>
      <c r="G158" s="63"/>
      <c r="H158" s="63"/>
      <c r="I158" s="63"/>
    </row>
    <row r="159" spans="1:9" ht="15.75">
      <c r="A159" s="65"/>
      <c r="B159" s="63"/>
      <c r="C159" s="63"/>
      <c r="D159" s="65"/>
      <c r="E159" s="63"/>
      <c r="F159" s="63"/>
      <c r="G159" s="63"/>
      <c r="H159" s="63"/>
      <c r="I159" s="63"/>
    </row>
    <row r="160" spans="1:9" ht="15.75">
      <c r="A160" s="65"/>
      <c r="B160" s="63"/>
      <c r="C160" s="63"/>
      <c r="D160" s="65"/>
      <c r="E160" s="63"/>
      <c r="F160" s="63"/>
      <c r="G160" s="63"/>
      <c r="H160" s="63"/>
      <c r="I160" s="63"/>
    </row>
    <row r="161" spans="1:9" ht="15.75">
      <c r="A161" s="65"/>
      <c r="B161" s="63"/>
      <c r="C161" s="63"/>
      <c r="D161" s="65"/>
      <c r="E161" s="63"/>
      <c r="F161" s="63"/>
      <c r="G161" s="63"/>
      <c r="H161" s="63"/>
      <c r="I161" s="63"/>
    </row>
    <row r="162" spans="1:9" ht="15.75">
      <c r="A162" s="65"/>
      <c r="B162" s="63"/>
      <c r="C162" s="63"/>
      <c r="D162" s="65"/>
      <c r="E162" s="63"/>
      <c r="F162" s="63"/>
      <c r="G162" s="63"/>
      <c r="H162" s="63"/>
      <c r="I162" s="63"/>
    </row>
    <row r="163" spans="1:9" ht="15.75">
      <c r="A163" s="65"/>
      <c r="B163" s="63"/>
      <c r="C163" s="63"/>
      <c r="D163" s="65"/>
      <c r="E163" s="63"/>
      <c r="F163" s="63"/>
      <c r="G163" s="63"/>
      <c r="H163" s="63"/>
      <c r="I163" s="63"/>
    </row>
    <row r="164" spans="1:9" ht="15.75">
      <c r="A164" s="65"/>
      <c r="B164" s="63"/>
      <c r="C164" s="63"/>
      <c r="D164" s="65"/>
      <c r="E164" s="63"/>
      <c r="F164" s="63"/>
      <c r="G164" s="63"/>
      <c r="H164" s="63"/>
      <c r="I164" s="63"/>
    </row>
    <row r="165" spans="1:9" ht="15.75">
      <c r="A165" s="65"/>
      <c r="B165" s="63"/>
      <c r="C165" s="63"/>
      <c r="D165" s="65"/>
      <c r="E165" s="63"/>
      <c r="F165" s="63"/>
      <c r="G165" s="63"/>
      <c r="H165" s="63"/>
      <c r="I165" s="63"/>
    </row>
    <row r="166" spans="1:9" ht="15.75">
      <c r="A166" s="65"/>
      <c r="B166" s="63"/>
      <c r="C166" s="63"/>
      <c r="D166" s="65"/>
      <c r="E166" s="63"/>
      <c r="F166" s="63"/>
      <c r="G166" s="63"/>
      <c r="H166" s="63"/>
      <c r="I166" s="63"/>
    </row>
    <row r="167" spans="1:9" ht="15.75">
      <c r="A167" s="65"/>
      <c r="B167" s="63"/>
      <c r="C167" s="63"/>
      <c r="D167" s="65"/>
      <c r="E167" s="63"/>
      <c r="F167" s="63"/>
      <c r="G167" s="63"/>
      <c r="H167" s="63"/>
      <c r="I167" s="63"/>
    </row>
    <row r="168" spans="1:9" ht="15.75">
      <c r="A168" s="65"/>
      <c r="B168" s="63"/>
      <c r="C168" s="63"/>
      <c r="D168" s="65"/>
      <c r="E168" s="63"/>
      <c r="F168" s="63"/>
      <c r="G168" s="63"/>
      <c r="H168" s="63"/>
      <c r="I168" s="63"/>
    </row>
    <row r="169" spans="1:9" ht="15.75">
      <c r="A169" s="65"/>
      <c r="B169" s="63"/>
      <c r="C169" s="63"/>
      <c r="D169" s="65"/>
      <c r="E169" s="63"/>
      <c r="F169" s="63"/>
      <c r="G169" s="63"/>
      <c r="H169" s="63"/>
      <c r="I169" s="63"/>
    </row>
    <row r="170" spans="1:9" ht="15.75">
      <c r="A170" s="65"/>
      <c r="B170" s="63"/>
      <c r="C170" s="63"/>
      <c r="D170" s="65"/>
      <c r="E170" s="63"/>
      <c r="F170" s="63"/>
      <c r="G170" s="63"/>
      <c r="H170" s="63"/>
      <c r="I170" s="63"/>
    </row>
    <row r="171" spans="1:9" ht="15.75">
      <c r="A171" s="65"/>
      <c r="B171" s="63"/>
      <c r="C171" s="63"/>
      <c r="D171" s="65"/>
      <c r="E171" s="63"/>
      <c r="F171" s="63"/>
      <c r="G171" s="63"/>
      <c r="H171" s="63"/>
      <c r="I171" s="63"/>
    </row>
    <row r="172" spans="1:9" ht="15.75">
      <c r="A172" s="65"/>
      <c r="B172" s="63"/>
      <c r="C172" s="63"/>
      <c r="D172" s="65"/>
      <c r="E172" s="63"/>
      <c r="F172" s="63"/>
      <c r="G172" s="63"/>
      <c r="H172" s="63"/>
      <c r="I172" s="63"/>
    </row>
    <row r="173" spans="1:9" ht="15.75">
      <c r="A173" s="65"/>
      <c r="B173" s="63"/>
      <c r="C173" s="63"/>
      <c r="D173" s="65"/>
      <c r="E173" s="63"/>
      <c r="F173" s="63"/>
      <c r="G173" s="63"/>
      <c r="H173" s="63"/>
      <c r="I173" s="63"/>
    </row>
    <row r="174" spans="1:9" ht="15.75">
      <c r="A174" s="65"/>
      <c r="B174" s="63"/>
      <c r="C174" s="63"/>
      <c r="D174" s="65"/>
      <c r="E174" s="63"/>
      <c r="F174" s="63"/>
      <c r="G174" s="63"/>
      <c r="H174" s="63"/>
      <c r="I174" s="63"/>
    </row>
    <row r="175" spans="1:9" ht="15.75">
      <c r="A175" s="65"/>
      <c r="B175" s="63"/>
      <c r="C175" s="63"/>
      <c r="D175" s="65"/>
      <c r="E175" s="63"/>
      <c r="F175" s="63"/>
      <c r="G175" s="63"/>
      <c r="H175" s="63"/>
      <c r="I175" s="63"/>
    </row>
    <row r="176" spans="1:9" ht="15.75">
      <c r="A176" s="65"/>
      <c r="B176" s="63"/>
      <c r="C176" s="63"/>
      <c r="D176" s="65"/>
      <c r="E176" s="63"/>
      <c r="F176" s="63"/>
      <c r="G176" s="63"/>
      <c r="H176" s="63"/>
      <c r="I176" s="63"/>
    </row>
    <row r="177" spans="1:9" ht="15.75">
      <c r="A177" s="65"/>
      <c r="B177" s="63"/>
      <c r="C177" s="63"/>
      <c r="D177" s="65"/>
      <c r="E177" s="63"/>
      <c r="F177" s="63"/>
      <c r="G177" s="63"/>
      <c r="H177" s="63"/>
      <c r="I177" s="63"/>
    </row>
    <row r="178" spans="1:9" ht="15.75">
      <c r="A178" s="65"/>
      <c r="B178" s="63"/>
      <c r="C178" s="63"/>
      <c r="D178" s="65"/>
      <c r="E178" s="63"/>
      <c r="F178" s="63"/>
      <c r="G178" s="63"/>
      <c r="H178" s="63"/>
      <c r="I178" s="63"/>
    </row>
    <row r="179" spans="1:9" ht="15.75">
      <c r="A179" s="65"/>
      <c r="B179" s="63"/>
      <c r="C179" s="63"/>
      <c r="D179" s="65"/>
      <c r="E179" s="63"/>
      <c r="F179" s="63"/>
      <c r="G179" s="63"/>
      <c r="H179" s="63"/>
      <c r="I179" s="63"/>
    </row>
    <row r="180" spans="1:9" ht="15.75">
      <c r="A180" s="65"/>
      <c r="B180" s="63"/>
      <c r="C180" s="63"/>
      <c r="D180" s="65"/>
      <c r="E180" s="63"/>
      <c r="F180" s="63"/>
      <c r="G180" s="63"/>
      <c r="H180" s="63"/>
      <c r="I180" s="63"/>
    </row>
    <row r="181" spans="1:9" ht="15.75">
      <c r="A181" s="65"/>
      <c r="B181" s="63"/>
      <c r="C181" s="63"/>
      <c r="D181" s="65"/>
      <c r="E181" s="63"/>
      <c r="F181" s="63"/>
      <c r="G181" s="63"/>
      <c r="H181" s="63"/>
      <c r="I181" s="63"/>
    </row>
    <row r="182" spans="1:9" ht="15.75">
      <c r="A182" s="65"/>
      <c r="B182" s="63"/>
      <c r="C182" s="63"/>
      <c r="D182" s="65"/>
      <c r="E182" s="63"/>
      <c r="F182" s="63"/>
      <c r="G182" s="63"/>
      <c r="H182" s="63"/>
      <c r="I182" s="63"/>
    </row>
    <row r="183" spans="1:9" ht="15.75">
      <c r="A183" s="65"/>
      <c r="B183" s="63"/>
      <c r="C183" s="63"/>
      <c r="D183" s="65"/>
      <c r="E183" s="63"/>
      <c r="F183" s="63"/>
      <c r="G183" s="63"/>
      <c r="H183" s="63"/>
      <c r="I183" s="63"/>
    </row>
    <row r="184" spans="1:9" ht="15.75">
      <c r="A184" s="65"/>
      <c r="B184" s="63"/>
      <c r="C184" s="63"/>
      <c r="D184" s="65"/>
      <c r="E184" s="63"/>
      <c r="F184" s="63"/>
      <c r="G184" s="63"/>
      <c r="H184" s="63"/>
      <c r="I184" s="63"/>
    </row>
    <row r="185" spans="1:9" ht="15.75">
      <c r="A185" s="65"/>
      <c r="B185" s="63"/>
      <c r="C185" s="63"/>
      <c r="D185" s="65"/>
      <c r="E185" s="63"/>
      <c r="F185" s="63"/>
      <c r="G185" s="63"/>
      <c r="H185" s="63"/>
      <c r="I185" s="63"/>
    </row>
    <row r="186" spans="1:9" ht="15.75">
      <c r="A186" s="65"/>
      <c r="B186" s="63"/>
      <c r="C186" s="63"/>
      <c r="D186" s="65"/>
      <c r="E186" s="63"/>
      <c r="F186" s="63"/>
      <c r="G186" s="63"/>
      <c r="H186" s="63"/>
      <c r="I186" s="63"/>
    </row>
    <row r="187" spans="1:9" ht="15.75">
      <c r="A187" s="65"/>
      <c r="B187" s="63"/>
      <c r="C187" s="63"/>
      <c r="D187" s="65"/>
      <c r="E187" s="63"/>
      <c r="F187" s="63"/>
      <c r="G187" s="63"/>
      <c r="H187" s="63"/>
      <c r="I187" s="63"/>
    </row>
    <row r="188" spans="1:9" ht="15.75">
      <c r="A188" s="65"/>
      <c r="B188" s="63"/>
      <c r="C188" s="63"/>
      <c r="D188" s="65"/>
      <c r="E188" s="63"/>
      <c r="F188" s="63"/>
      <c r="G188" s="63"/>
      <c r="H188" s="63"/>
      <c r="I188" s="63"/>
    </row>
    <row r="189" spans="1:9" ht="15.75">
      <c r="A189" s="65"/>
      <c r="B189" s="63"/>
      <c r="C189" s="63"/>
      <c r="D189" s="65"/>
      <c r="E189" s="63"/>
      <c r="F189" s="63"/>
      <c r="G189" s="63"/>
      <c r="H189" s="63"/>
      <c r="I189" s="63"/>
    </row>
    <row r="190" spans="1:9" ht="15.75">
      <c r="A190" s="65"/>
      <c r="B190" s="63"/>
      <c r="C190" s="63"/>
      <c r="D190" s="65"/>
      <c r="E190" s="63"/>
      <c r="F190" s="63"/>
      <c r="G190" s="63"/>
      <c r="H190" s="63"/>
      <c r="I190" s="63"/>
    </row>
    <row r="191" spans="1:9" ht="15.75">
      <c r="A191" s="65"/>
      <c r="B191" s="63"/>
      <c r="C191" s="63"/>
      <c r="D191" s="65"/>
      <c r="E191" s="63"/>
      <c r="F191" s="63"/>
      <c r="G191" s="63"/>
      <c r="H191" s="63"/>
      <c r="I191" s="63"/>
    </row>
    <row r="192" spans="1:9" ht="15.75">
      <c r="A192" s="65"/>
      <c r="B192" s="63"/>
      <c r="C192" s="63"/>
      <c r="D192" s="65"/>
      <c r="E192" s="63"/>
      <c r="F192" s="63"/>
      <c r="G192" s="63"/>
      <c r="H192" s="63"/>
      <c r="I192" s="63"/>
    </row>
    <row r="193" spans="1:9" ht="15.75">
      <c r="A193" s="65"/>
      <c r="B193" s="63"/>
      <c r="C193" s="63"/>
      <c r="D193" s="65"/>
      <c r="E193" s="63"/>
      <c r="F193" s="63"/>
      <c r="G193" s="63"/>
      <c r="H193" s="63"/>
      <c r="I193" s="63"/>
    </row>
    <row r="194" spans="1:9" ht="15.75">
      <c r="A194" s="65"/>
      <c r="B194" s="63"/>
      <c r="C194" s="63"/>
      <c r="D194" s="65"/>
      <c r="E194" s="63"/>
      <c r="F194" s="63"/>
      <c r="G194" s="63"/>
      <c r="H194" s="63"/>
      <c r="I194" s="63"/>
    </row>
    <row r="195" spans="1:9" ht="15.75">
      <c r="A195" s="65"/>
      <c r="B195" s="63"/>
      <c r="C195" s="63"/>
      <c r="D195" s="65"/>
      <c r="E195" s="63"/>
      <c r="F195" s="63"/>
      <c r="G195" s="63"/>
      <c r="H195" s="63"/>
      <c r="I195" s="63"/>
    </row>
    <row r="196" spans="1:9" ht="15.75">
      <c r="A196" s="65"/>
      <c r="B196" s="63"/>
      <c r="C196" s="63"/>
      <c r="D196" s="65"/>
      <c r="E196" s="63"/>
      <c r="F196" s="63"/>
      <c r="G196" s="63"/>
      <c r="H196" s="63"/>
      <c r="I196" s="63"/>
    </row>
    <row r="197" spans="1:9" ht="15.75">
      <c r="A197" s="65"/>
      <c r="B197" s="63"/>
      <c r="C197" s="63"/>
      <c r="D197" s="65"/>
      <c r="E197" s="63"/>
      <c r="F197" s="63"/>
      <c r="G197" s="63"/>
      <c r="H197" s="63"/>
      <c r="I197" s="63"/>
    </row>
    <row r="198" spans="1:9" ht="15.75">
      <c r="A198" s="65"/>
      <c r="B198" s="63"/>
      <c r="C198" s="63"/>
      <c r="D198" s="65"/>
      <c r="E198" s="63"/>
      <c r="F198" s="63"/>
      <c r="G198" s="63"/>
      <c r="H198" s="63"/>
      <c r="I198" s="63"/>
    </row>
    <row r="199" spans="1:9" ht="15.75">
      <c r="A199" s="65"/>
      <c r="B199" s="63"/>
      <c r="C199" s="63"/>
      <c r="D199" s="65"/>
      <c r="E199" s="63"/>
      <c r="F199" s="63"/>
      <c r="G199" s="63"/>
      <c r="H199" s="63"/>
      <c r="I199" s="63"/>
    </row>
    <row r="200" spans="1:9" ht="15.75">
      <c r="A200" s="65"/>
      <c r="B200" s="63"/>
      <c r="C200" s="63"/>
      <c r="D200" s="65"/>
      <c r="E200" s="63"/>
      <c r="F200" s="63"/>
      <c r="G200" s="63"/>
      <c r="H200" s="63"/>
      <c r="I200" s="63"/>
    </row>
    <row r="201" spans="1:9" ht="15.75">
      <c r="A201" s="65"/>
      <c r="B201" s="63"/>
      <c r="C201" s="63"/>
      <c r="D201" s="65"/>
      <c r="E201" s="63"/>
      <c r="F201" s="63"/>
      <c r="G201" s="63"/>
      <c r="H201" s="63"/>
      <c r="I201" s="63"/>
    </row>
    <row r="202" spans="1:9" ht="15.75">
      <c r="A202" s="65"/>
      <c r="B202" s="63"/>
      <c r="C202" s="63"/>
      <c r="D202" s="65"/>
      <c r="E202" s="63"/>
      <c r="F202" s="63"/>
      <c r="G202" s="63"/>
      <c r="H202" s="63"/>
      <c r="I202" s="63"/>
    </row>
    <row r="203" spans="1:9" ht="15.75">
      <c r="A203" s="65"/>
      <c r="B203" s="63"/>
      <c r="C203" s="63"/>
      <c r="D203" s="65"/>
      <c r="E203" s="63"/>
      <c r="F203" s="63"/>
      <c r="G203" s="63"/>
      <c r="H203" s="63"/>
      <c r="I203" s="63"/>
    </row>
    <row r="204" spans="1:9" ht="15.75">
      <c r="A204" s="65"/>
      <c r="B204" s="63"/>
      <c r="C204" s="63"/>
      <c r="D204" s="65"/>
      <c r="E204" s="63"/>
      <c r="F204" s="63"/>
      <c r="G204" s="63"/>
      <c r="H204" s="63"/>
      <c r="I204" s="63"/>
    </row>
    <row r="205" spans="1:9" ht="15.75">
      <c r="A205" s="65"/>
      <c r="B205" s="63"/>
      <c r="C205" s="63"/>
      <c r="D205" s="65"/>
      <c r="E205" s="63"/>
      <c r="F205" s="63"/>
      <c r="G205" s="63"/>
      <c r="H205" s="63"/>
      <c r="I205" s="63"/>
    </row>
    <row r="206" spans="1:9" ht="15.75">
      <c r="A206" s="65"/>
      <c r="B206" s="63"/>
      <c r="C206" s="63"/>
      <c r="D206" s="65"/>
      <c r="E206" s="63"/>
      <c r="F206" s="63"/>
      <c r="G206" s="63"/>
      <c r="H206" s="63"/>
      <c r="I206" s="63"/>
    </row>
    <row r="207" spans="1:9" ht="15.75">
      <c r="A207" s="65"/>
      <c r="B207" s="63"/>
      <c r="C207" s="63"/>
      <c r="D207" s="65"/>
      <c r="E207" s="63"/>
      <c r="F207" s="63"/>
      <c r="G207" s="63"/>
      <c r="H207" s="63"/>
      <c r="I207" s="63"/>
    </row>
    <row r="208" spans="1:9" ht="15.75">
      <c r="A208" s="65"/>
      <c r="B208" s="63"/>
      <c r="C208" s="63"/>
      <c r="D208" s="65"/>
      <c r="E208" s="63"/>
      <c r="F208" s="63"/>
      <c r="G208" s="63"/>
      <c r="H208" s="63"/>
      <c r="I208" s="63"/>
    </row>
    <row r="209" spans="1:9" ht="15.75">
      <c r="A209" s="65"/>
      <c r="B209" s="63"/>
      <c r="C209" s="63"/>
      <c r="D209" s="65"/>
      <c r="E209" s="63"/>
      <c r="F209" s="63"/>
      <c r="G209" s="63"/>
      <c r="H209" s="63"/>
      <c r="I209" s="63"/>
    </row>
    <row r="210" spans="1:9" ht="15.75">
      <c r="A210" s="65"/>
      <c r="B210" s="63"/>
      <c r="C210" s="63"/>
      <c r="D210" s="65"/>
      <c r="E210" s="63"/>
      <c r="F210" s="63"/>
      <c r="G210" s="63"/>
      <c r="H210" s="63"/>
      <c r="I210" s="63"/>
    </row>
    <row r="211" spans="1:9" ht="15.75">
      <c r="A211" s="65"/>
      <c r="B211" s="63"/>
      <c r="C211" s="63"/>
      <c r="D211" s="65"/>
      <c r="E211" s="63"/>
      <c r="F211" s="63"/>
      <c r="G211" s="63"/>
      <c r="H211" s="63"/>
      <c r="I211" s="63"/>
    </row>
    <row r="212" spans="1:9" ht="15.75">
      <c r="A212" s="65"/>
      <c r="B212" s="63"/>
      <c r="C212" s="63"/>
      <c r="D212" s="65"/>
      <c r="E212" s="63"/>
      <c r="F212" s="63"/>
      <c r="G212" s="63"/>
      <c r="H212" s="63"/>
      <c r="I212" s="63"/>
    </row>
    <row r="213" spans="1:9" ht="15.75">
      <c r="A213" s="65"/>
      <c r="B213" s="63"/>
      <c r="C213" s="63"/>
      <c r="D213" s="65"/>
      <c r="E213" s="63"/>
      <c r="F213" s="63"/>
      <c r="G213" s="63"/>
      <c r="H213" s="63"/>
      <c r="I213" s="63"/>
    </row>
    <row r="214" spans="1:9" ht="15.75">
      <c r="A214" s="65"/>
      <c r="B214" s="63"/>
      <c r="C214" s="63"/>
      <c r="D214" s="65"/>
      <c r="E214" s="63"/>
      <c r="F214" s="63"/>
      <c r="G214" s="63"/>
      <c r="H214" s="63"/>
      <c r="I214" s="63"/>
    </row>
    <row r="215" spans="1:9" ht="15.75">
      <c r="A215" s="65"/>
      <c r="B215" s="63"/>
      <c r="C215" s="63"/>
      <c r="D215" s="65"/>
      <c r="E215" s="63"/>
      <c r="F215" s="63"/>
      <c r="G215" s="63"/>
      <c r="H215" s="63"/>
      <c r="I215" s="63"/>
    </row>
    <row r="216" spans="1:9" ht="15.75">
      <c r="A216" s="65"/>
      <c r="B216" s="63"/>
      <c r="C216" s="63"/>
      <c r="D216" s="65"/>
      <c r="E216" s="63"/>
      <c r="F216" s="63"/>
      <c r="G216" s="63"/>
      <c r="H216" s="63"/>
      <c r="I216" s="63"/>
    </row>
    <row r="217" spans="1:9" ht="15.75">
      <c r="A217" s="65"/>
      <c r="B217" s="63"/>
      <c r="C217" s="63"/>
      <c r="D217" s="65"/>
      <c r="E217" s="63"/>
      <c r="F217" s="63"/>
      <c r="G217" s="63"/>
      <c r="H217" s="63"/>
      <c r="I217" s="63"/>
    </row>
    <row r="218" spans="1:9" ht="15.75">
      <c r="A218" s="65"/>
      <c r="B218" s="63"/>
      <c r="C218" s="63"/>
      <c r="D218" s="65"/>
      <c r="E218" s="63"/>
      <c r="F218" s="63"/>
      <c r="G218" s="63"/>
      <c r="H218" s="63"/>
      <c r="I218" s="63"/>
    </row>
    <row r="219" spans="1:9" ht="15.75">
      <c r="A219" s="65"/>
      <c r="B219" s="63"/>
      <c r="C219" s="63"/>
      <c r="D219" s="65"/>
      <c r="E219" s="63"/>
      <c r="F219" s="63"/>
      <c r="G219" s="63"/>
      <c r="H219" s="63"/>
      <c r="I219" s="63"/>
    </row>
    <row r="220" spans="1:9" ht="15.75">
      <c r="A220" s="65"/>
      <c r="B220" s="63"/>
      <c r="C220" s="63"/>
      <c r="D220" s="65"/>
      <c r="E220" s="63"/>
      <c r="F220" s="63"/>
      <c r="G220" s="63"/>
      <c r="H220" s="63"/>
      <c r="I220" s="63"/>
    </row>
    <row r="221" spans="1:9" ht="15.75">
      <c r="A221" s="65"/>
      <c r="B221" s="63"/>
      <c r="C221" s="63"/>
      <c r="D221" s="65"/>
      <c r="E221" s="63"/>
      <c r="F221" s="63"/>
      <c r="G221" s="63"/>
      <c r="H221" s="63"/>
      <c r="I221" s="63"/>
    </row>
    <row r="222" spans="1:9" ht="15.75">
      <c r="A222" s="65"/>
      <c r="B222" s="63"/>
      <c r="C222" s="63"/>
      <c r="D222" s="65"/>
      <c r="E222" s="63"/>
      <c r="F222" s="63"/>
      <c r="G222" s="63"/>
      <c r="H222" s="63"/>
      <c r="I222" s="63"/>
    </row>
    <row r="223" spans="1:9" ht="15.75">
      <c r="A223" s="65"/>
      <c r="B223" s="63"/>
      <c r="C223" s="63"/>
      <c r="D223" s="65"/>
      <c r="E223" s="63"/>
      <c r="F223" s="63"/>
      <c r="G223" s="63"/>
      <c r="H223" s="63"/>
      <c r="I223" s="63"/>
    </row>
    <row r="224" spans="1:9" ht="15.75">
      <c r="A224" s="65"/>
      <c r="B224" s="63"/>
      <c r="C224" s="63"/>
      <c r="D224" s="65"/>
      <c r="E224" s="63"/>
      <c r="F224" s="63"/>
      <c r="G224" s="63"/>
      <c r="H224" s="63"/>
      <c r="I224" s="63"/>
    </row>
    <row r="225" spans="1:9" ht="15.75">
      <c r="A225" s="65"/>
      <c r="B225" s="63"/>
      <c r="C225" s="63"/>
      <c r="D225" s="65"/>
      <c r="E225" s="63"/>
      <c r="F225" s="63"/>
      <c r="G225" s="63"/>
      <c r="H225" s="63"/>
      <c r="I225" s="63"/>
    </row>
    <row r="226" spans="1:9" ht="15.75">
      <c r="A226" s="65"/>
      <c r="B226" s="63"/>
      <c r="C226" s="63"/>
      <c r="D226" s="65"/>
      <c r="E226" s="63"/>
      <c r="F226" s="63"/>
      <c r="G226" s="63"/>
      <c r="H226" s="63"/>
      <c r="I226" s="63"/>
    </row>
    <row r="227" spans="1:9" ht="15.75">
      <c r="A227" s="65"/>
      <c r="B227" s="63"/>
      <c r="C227" s="63"/>
      <c r="D227" s="65"/>
      <c r="E227" s="63"/>
      <c r="F227" s="63"/>
      <c r="G227" s="63"/>
      <c r="H227" s="63"/>
      <c r="I227" s="63"/>
    </row>
    <row r="228" spans="1:9" ht="15.75">
      <c r="A228" s="65"/>
      <c r="B228" s="63"/>
      <c r="C228" s="63"/>
      <c r="D228" s="65"/>
      <c r="E228" s="63"/>
      <c r="F228" s="63"/>
      <c r="G228" s="63"/>
      <c r="H228" s="63"/>
      <c r="I228" s="63"/>
    </row>
    <row r="229" spans="1:9" ht="15.75">
      <c r="A229" s="65"/>
      <c r="B229" s="63"/>
      <c r="C229" s="63"/>
      <c r="D229" s="65"/>
      <c r="E229" s="63"/>
      <c r="F229" s="63"/>
      <c r="G229" s="63"/>
      <c r="H229" s="63"/>
      <c r="I229" s="63"/>
    </row>
    <row r="230" spans="1:9" ht="15.75">
      <c r="A230" s="65"/>
      <c r="B230" s="63"/>
      <c r="C230" s="63"/>
      <c r="D230" s="65"/>
      <c r="E230" s="63"/>
      <c r="F230" s="63"/>
      <c r="G230" s="63"/>
      <c r="H230" s="63"/>
      <c r="I230" s="63"/>
    </row>
    <row r="231" spans="1:9" ht="15.75">
      <c r="A231" s="65"/>
      <c r="B231" s="63"/>
      <c r="C231" s="63"/>
      <c r="D231" s="65"/>
      <c r="E231" s="63"/>
      <c r="F231" s="63"/>
      <c r="G231" s="63"/>
      <c r="H231" s="63"/>
      <c r="I231" s="63"/>
    </row>
    <row r="232" spans="1:9" ht="15.75">
      <c r="A232" s="65"/>
      <c r="B232" s="63"/>
      <c r="C232" s="63"/>
      <c r="D232" s="65"/>
      <c r="E232" s="63"/>
      <c r="F232" s="63"/>
      <c r="G232" s="63"/>
      <c r="H232" s="63"/>
      <c r="I232" s="63"/>
    </row>
    <row r="233" spans="1:9" ht="15.75">
      <c r="A233" s="65"/>
      <c r="B233" s="63"/>
      <c r="C233" s="63"/>
      <c r="D233" s="65"/>
      <c r="E233" s="63"/>
      <c r="F233" s="63"/>
      <c r="G233" s="63"/>
      <c r="H233" s="63"/>
      <c r="I233" s="63"/>
    </row>
    <row r="234" spans="1:9" ht="15.75">
      <c r="A234" s="65"/>
      <c r="B234" s="63"/>
      <c r="C234" s="63"/>
      <c r="D234" s="65"/>
      <c r="E234" s="63"/>
      <c r="F234" s="63"/>
      <c r="G234" s="63"/>
      <c r="H234" s="63"/>
      <c r="I234" s="63"/>
    </row>
    <row r="235" spans="1:9" ht="15.75">
      <c r="A235" s="65"/>
      <c r="B235" s="63"/>
      <c r="C235" s="63"/>
      <c r="D235" s="65"/>
      <c r="E235" s="63"/>
      <c r="F235" s="63"/>
      <c r="G235" s="63"/>
      <c r="H235" s="63"/>
      <c r="I235" s="63"/>
    </row>
    <row r="236" spans="1:9" ht="15.75">
      <c r="A236" s="65"/>
      <c r="B236" s="63"/>
      <c r="C236" s="63"/>
      <c r="D236" s="65"/>
      <c r="E236" s="63"/>
      <c r="F236" s="63"/>
      <c r="G236" s="63"/>
      <c r="H236" s="63"/>
      <c r="I236" s="63"/>
    </row>
    <row r="237" spans="1:9" ht="15.75">
      <c r="A237" s="65"/>
      <c r="B237" s="63"/>
      <c r="C237" s="63"/>
      <c r="D237" s="65"/>
      <c r="E237" s="63"/>
      <c r="F237" s="63"/>
      <c r="G237" s="63"/>
      <c r="H237" s="63"/>
      <c r="I237" s="63"/>
    </row>
    <row r="238" spans="1:9" ht="15.75">
      <c r="A238" s="65"/>
      <c r="B238" s="63"/>
      <c r="C238" s="63"/>
      <c r="D238" s="65"/>
      <c r="E238" s="63"/>
      <c r="F238" s="63"/>
      <c r="G238" s="63"/>
      <c r="H238" s="63"/>
      <c r="I238" s="63"/>
    </row>
    <row r="239" spans="1:9" ht="15.75">
      <c r="A239" s="65"/>
      <c r="B239" s="63"/>
      <c r="C239" s="63"/>
      <c r="D239" s="65"/>
      <c r="E239" s="63"/>
      <c r="F239" s="63"/>
      <c r="G239" s="63"/>
      <c r="H239" s="63"/>
      <c r="I239" s="63"/>
    </row>
    <row r="240" spans="1:9" ht="15.75">
      <c r="A240" s="65"/>
      <c r="B240" s="63"/>
      <c r="C240" s="63"/>
      <c r="D240" s="65"/>
      <c r="E240" s="63"/>
      <c r="F240" s="63"/>
      <c r="G240" s="63"/>
      <c r="H240" s="63"/>
      <c r="I240" s="63"/>
    </row>
    <row r="241" spans="1:9" ht="15.75">
      <c r="A241" s="65"/>
      <c r="B241" s="63"/>
      <c r="C241" s="63"/>
      <c r="D241" s="65"/>
      <c r="E241" s="63"/>
      <c r="F241" s="63"/>
      <c r="G241" s="63"/>
      <c r="H241" s="63"/>
      <c r="I241" s="63"/>
    </row>
    <row r="242" spans="1:9" ht="15.75">
      <c r="A242" s="65"/>
      <c r="B242" s="63"/>
      <c r="C242" s="63"/>
      <c r="D242" s="65"/>
      <c r="E242" s="63"/>
      <c r="F242" s="63"/>
      <c r="G242" s="63"/>
      <c r="H242" s="63"/>
      <c r="I242" s="63"/>
    </row>
    <row r="243" spans="1:9" ht="15.75">
      <c r="A243" s="65"/>
      <c r="B243" s="63"/>
      <c r="C243" s="63"/>
      <c r="D243" s="65"/>
      <c r="E243" s="63"/>
      <c r="F243" s="63"/>
      <c r="G243" s="63"/>
      <c r="H243" s="63"/>
      <c r="I243" s="63"/>
    </row>
    <row r="244" spans="1:9" ht="15.75">
      <c r="A244" s="65"/>
      <c r="B244" s="63"/>
      <c r="C244" s="63"/>
      <c r="D244" s="65"/>
      <c r="E244" s="63"/>
      <c r="F244" s="63"/>
      <c r="G244" s="63"/>
      <c r="H244" s="63"/>
      <c r="I244" s="63"/>
    </row>
    <row r="245" spans="1:9" ht="15.75">
      <c r="A245" s="65"/>
      <c r="B245" s="63"/>
      <c r="C245" s="63"/>
      <c r="D245" s="65"/>
      <c r="E245" s="63"/>
      <c r="F245" s="63"/>
      <c r="G245" s="63"/>
      <c r="H245" s="63"/>
      <c r="I245" s="63"/>
    </row>
    <row r="246" spans="1:9" ht="15.75">
      <c r="A246" s="65"/>
      <c r="B246" s="63"/>
      <c r="C246" s="63"/>
      <c r="D246" s="65"/>
      <c r="E246" s="63"/>
      <c r="F246" s="63"/>
      <c r="G246" s="63"/>
      <c r="H246" s="63"/>
      <c r="I246" s="63"/>
    </row>
    <row r="247" spans="1:9" ht="15.75">
      <c r="A247" s="65"/>
      <c r="B247" s="63"/>
      <c r="C247" s="63"/>
      <c r="D247" s="65"/>
      <c r="E247" s="63"/>
      <c r="F247" s="63"/>
      <c r="G247" s="63"/>
      <c r="H247" s="63"/>
      <c r="I247" s="63"/>
    </row>
  </sheetData>
  <sheetProtection/>
  <mergeCells count="30">
    <mergeCell ref="I10:I15"/>
    <mergeCell ref="E5:E8"/>
    <mergeCell ref="F5:F8"/>
    <mergeCell ref="G5:G8"/>
    <mergeCell ref="H5:H8"/>
    <mergeCell ref="I5:I8"/>
    <mergeCell ref="E10:E15"/>
    <mergeCell ref="F10:F15"/>
    <mergeCell ref="G10:G15"/>
    <mergeCell ref="A17:B17"/>
    <mergeCell ref="H10:H15"/>
    <mergeCell ref="E17:G17"/>
    <mergeCell ref="B10:B11"/>
    <mergeCell ref="B12:B15"/>
    <mergeCell ref="A10:A11"/>
    <mergeCell ref="A12:A15"/>
    <mergeCell ref="H3:H4"/>
    <mergeCell ref="G2:H2"/>
    <mergeCell ref="A5:A8"/>
    <mergeCell ref="B5:B8"/>
    <mergeCell ref="A18:B18"/>
    <mergeCell ref="D18:I18"/>
    <mergeCell ref="A1:I1"/>
    <mergeCell ref="F2:F4"/>
    <mergeCell ref="A2:A4"/>
    <mergeCell ref="B2:B4"/>
    <mergeCell ref="C2:C4"/>
    <mergeCell ref="D2:E4"/>
    <mergeCell ref="I2:I4"/>
    <mergeCell ref="G3:G4"/>
  </mergeCells>
  <printOptions/>
  <pageMargins left="0.7" right="0.24"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M176"/>
  <sheetViews>
    <sheetView zoomScale="85" zoomScaleNormal="85" workbookViewId="0" topLeftCell="A1">
      <selection activeCell="B5" sqref="B5:B6"/>
    </sheetView>
  </sheetViews>
  <sheetFormatPr defaultColWidth="9.140625" defaultRowHeight="15"/>
  <cols>
    <col min="1" max="1" width="4.140625" style="8" customWidth="1"/>
    <col min="2" max="2" width="22.421875" style="19" customWidth="1"/>
    <col min="3" max="3" width="57.57421875" style="7" customWidth="1"/>
    <col min="4" max="4" width="6.140625" style="8" customWidth="1"/>
    <col min="5" max="5" width="6.28125" style="22" customWidth="1"/>
    <col min="6" max="6" width="8.00390625" style="7" customWidth="1"/>
    <col min="7" max="7" width="7.7109375" style="7" customWidth="1"/>
    <col min="8" max="8" width="9.00390625" style="7" customWidth="1"/>
    <col min="9" max="9" width="10.57421875" style="7" customWidth="1"/>
    <col min="10" max="12" width="9.140625" style="7" customWidth="1"/>
    <col min="13" max="13" width="14.00390625" style="7" bestFit="1" customWidth="1"/>
    <col min="14" max="16384" width="9.140625" style="7" customWidth="1"/>
  </cols>
  <sheetData>
    <row r="1" spans="1:9" ht="24.75" customHeight="1">
      <c r="A1" s="278" t="s">
        <v>207</v>
      </c>
      <c r="B1" s="279"/>
      <c r="C1" s="279"/>
      <c r="D1" s="279"/>
      <c r="E1" s="279"/>
      <c r="F1" s="279"/>
      <c r="G1" s="279"/>
      <c r="H1" s="279"/>
      <c r="I1" s="279"/>
    </row>
    <row r="2" spans="1:9" ht="31.5" customHeight="1">
      <c r="A2" s="299" t="s">
        <v>1088</v>
      </c>
      <c r="B2" s="299" t="s">
        <v>1089</v>
      </c>
      <c r="C2" s="298" t="s">
        <v>1106</v>
      </c>
      <c r="D2" s="302" t="s">
        <v>667</v>
      </c>
      <c r="E2" s="303"/>
      <c r="F2" s="298" t="s">
        <v>1090</v>
      </c>
      <c r="G2" s="284" t="s">
        <v>1091</v>
      </c>
      <c r="H2" s="284"/>
      <c r="I2" s="283" t="s">
        <v>1092</v>
      </c>
    </row>
    <row r="3" spans="1:9" ht="15">
      <c r="A3" s="300"/>
      <c r="B3" s="300"/>
      <c r="C3" s="296"/>
      <c r="D3" s="304"/>
      <c r="E3" s="272"/>
      <c r="F3" s="296"/>
      <c r="G3" s="296" t="s">
        <v>105</v>
      </c>
      <c r="H3" s="296" t="s">
        <v>660</v>
      </c>
      <c r="I3" s="283"/>
    </row>
    <row r="4" spans="1:9" ht="64.5" customHeight="1">
      <c r="A4" s="301"/>
      <c r="B4" s="301"/>
      <c r="C4" s="297"/>
      <c r="D4" s="265"/>
      <c r="E4" s="266"/>
      <c r="F4" s="297"/>
      <c r="G4" s="297"/>
      <c r="H4" s="297"/>
      <c r="I4" s="283"/>
    </row>
    <row r="5" spans="1:9" ht="47.25">
      <c r="A5" s="291">
        <v>1</v>
      </c>
      <c r="B5" s="244" t="s">
        <v>411</v>
      </c>
      <c r="C5" s="99" t="s">
        <v>721</v>
      </c>
      <c r="D5" s="61">
        <v>20</v>
      </c>
      <c r="E5" s="258">
        <v>50</v>
      </c>
      <c r="F5" s="274">
        <v>31</v>
      </c>
      <c r="G5" s="274" t="s">
        <v>109</v>
      </c>
      <c r="H5" s="274"/>
      <c r="I5" s="275"/>
    </row>
    <row r="6" spans="1:9" ht="31.5">
      <c r="A6" s="291"/>
      <c r="B6" s="244"/>
      <c r="C6" s="99" t="s">
        <v>722</v>
      </c>
      <c r="D6" s="61">
        <v>30</v>
      </c>
      <c r="E6" s="258"/>
      <c r="F6" s="274"/>
      <c r="G6" s="274"/>
      <c r="H6" s="274"/>
      <c r="I6" s="275"/>
    </row>
    <row r="7" spans="1:9" ht="47.25">
      <c r="A7" s="291">
        <v>2</v>
      </c>
      <c r="B7" s="244" t="s">
        <v>410</v>
      </c>
      <c r="C7" s="99" t="s">
        <v>723</v>
      </c>
      <c r="D7" s="61">
        <v>20</v>
      </c>
      <c r="E7" s="291">
        <v>40</v>
      </c>
      <c r="F7" s="291">
        <v>37.5</v>
      </c>
      <c r="G7" s="291" t="s">
        <v>109</v>
      </c>
      <c r="H7" s="291"/>
      <c r="I7" s="291"/>
    </row>
    <row r="8" spans="1:9" ht="31.5">
      <c r="A8" s="291"/>
      <c r="B8" s="244"/>
      <c r="C8" s="99" t="s">
        <v>724</v>
      </c>
      <c r="D8" s="61">
        <v>20</v>
      </c>
      <c r="E8" s="291"/>
      <c r="F8" s="291"/>
      <c r="G8" s="291"/>
      <c r="H8" s="291"/>
      <c r="I8" s="291"/>
    </row>
    <row r="9" spans="1:9" ht="15.75" customHeight="1">
      <c r="A9" s="285"/>
      <c r="B9" s="286"/>
      <c r="C9" s="95" t="s">
        <v>116</v>
      </c>
      <c r="D9" s="96">
        <f>SUM(F5:F8)</f>
        <v>68.5</v>
      </c>
      <c r="E9" s="287" t="s">
        <v>115</v>
      </c>
      <c r="F9" s="287"/>
      <c r="G9" s="287"/>
      <c r="H9" s="96">
        <f>SUM(H6:H8)</f>
        <v>0</v>
      </c>
      <c r="I9" s="100"/>
    </row>
    <row r="10" spans="1:9" ht="15.75" customHeight="1">
      <c r="A10" s="288" t="s">
        <v>248</v>
      </c>
      <c r="B10" s="289"/>
      <c r="C10" s="30" t="s">
        <v>249</v>
      </c>
      <c r="D10" s="289" t="s">
        <v>698</v>
      </c>
      <c r="E10" s="289"/>
      <c r="F10" s="289"/>
      <c r="G10" s="289"/>
      <c r="H10" s="289"/>
      <c r="I10" s="290"/>
    </row>
    <row r="11" spans="1:9" ht="15.75" customHeight="1">
      <c r="A11" s="82"/>
      <c r="B11" s="82"/>
      <c r="C11" s="82"/>
      <c r="D11" s="82"/>
      <c r="E11" s="82"/>
      <c r="F11" s="82"/>
      <c r="G11" s="82"/>
      <c r="H11" s="82"/>
      <c r="I11" s="82"/>
    </row>
    <row r="12" spans="1:9" ht="15.75" customHeight="1">
      <c r="A12" s="82"/>
      <c r="B12" s="82"/>
      <c r="C12" s="82"/>
      <c r="D12" s="82"/>
      <c r="E12" s="82"/>
      <c r="F12" s="82"/>
      <c r="G12" s="82"/>
      <c r="H12" s="82"/>
      <c r="I12" s="82"/>
    </row>
    <row r="13" spans="1:9" ht="15.75" customHeight="1">
      <c r="A13" s="82"/>
      <c r="B13" s="82"/>
      <c r="C13" s="82"/>
      <c r="D13" s="82"/>
      <c r="E13" s="82"/>
      <c r="F13" s="82"/>
      <c r="G13" s="82"/>
      <c r="H13" s="82"/>
      <c r="I13" s="82"/>
    </row>
    <row r="14" spans="1:9" ht="15.75" customHeight="1">
      <c r="A14" s="82"/>
      <c r="B14" s="82"/>
      <c r="C14" s="82"/>
      <c r="D14" s="82"/>
      <c r="E14" s="82"/>
      <c r="F14" s="82"/>
      <c r="G14" s="82"/>
      <c r="H14" s="82"/>
      <c r="I14" s="82"/>
    </row>
    <row r="15" spans="1:9" ht="15.75" customHeight="1">
      <c r="A15" s="82"/>
      <c r="B15" s="82"/>
      <c r="C15" s="82"/>
      <c r="D15" s="82"/>
      <c r="E15" s="82"/>
      <c r="F15" s="82"/>
      <c r="G15" s="82"/>
      <c r="H15" s="82"/>
      <c r="I15" s="82"/>
    </row>
    <row r="16" spans="1:9" ht="15.75" customHeight="1">
      <c r="A16" s="82"/>
      <c r="B16" s="82"/>
      <c r="C16" s="82"/>
      <c r="D16" s="82"/>
      <c r="E16" s="82"/>
      <c r="F16" s="82"/>
      <c r="G16" s="82"/>
      <c r="H16" s="82"/>
      <c r="I16" s="82"/>
    </row>
    <row r="17" spans="1:9" ht="15.75" customHeight="1">
      <c r="A17" s="82"/>
      <c r="B17" s="82"/>
      <c r="C17" s="82"/>
      <c r="D17" s="82"/>
      <c r="E17" s="82"/>
      <c r="F17" s="82"/>
      <c r="G17" s="82"/>
      <c r="H17" s="82"/>
      <c r="I17" s="82"/>
    </row>
    <row r="18" spans="1:9" ht="15.75" customHeight="1">
      <c r="A18" s="82"/>
      <c r="B18" s="82"/>
      <c r="C18" s="82"/>
      <c r="D18" s="82"/>
      <c r="E18" s="82"/>
      <c r="F18" s="82"/>
      <c r="G18" s="82"/>
      <c r="H18" s="82"/>
      <c r="I18" s="82"/>
    </row>
    <row r="19" spans="1:9" ht="15.75" customHeight="1">
      <c r="A19" s="82"/>
      <c r="B19" s="82"/>
      <c r="C19" s="82"/>
      <c r="D19" s="82"/>
      <c r="E19" s="82"/>
      <c r="F19" s="82"/>
      <c r="G19" s="82"/>
      <c r="H19" s="82"/>
      <c r="I19" s="82"/>
    </row>
    <row r="20" spans="1:9" ht="15.75" customHeight="1">
      <c r="A20" s="82"/>
      <c r="B20" s="82"/>
      <c r="C20" s="82"/>
      <c r="D20" s="82"/>
      <c r="E20" s="82"/>
      <c r="F20" s="82"/>
      <c r="G20" s="82"/>
      <c r="H20" s="82"/>
      <c r="I20" s="82"/>
    </row>
    <row r="21" spans="1:9" ht="15.75">
      <c r="A21" s="82"/>
      <c r="B21" s="82"/>
      <c r="C21" s="82"/>
      <c r="D21" s="82"/>
      <c r="E21" s="82"/>
      <c r="F21" s="82"/>
      <c r="G21" s="82"/>
      <c r="H21" s="82"/>
      <c r="I21" s="82"/>
    </row>
    <row r="22" spans="1:9" ht="15.75">
      <c r="A22" s="82"/>
      <c r="B22" s="82"/>
      <c r="C22" s="82"/>
      <c r="D22" s="82"/>
      <c r="E22" s="82"/>
      <c r="F22" s="82"/>
      <c r="G22" s="82"/>
      <c r="H22" s="82"/>
      <c r="I22" s="82"/>
    </row>
    <row r="23" spans="1:9" ht="15.75" customHeight="1">
      <c r="A23" s="82"/>
      <c r="B23" s="82"/>
      <c r="C23" s="82"/>
      <c r="D23" s="82"/>
      <c r="E23" s="82"/>
      <c r="F23" s="82"/>
      <c r="G23" s="82"/>
      <c r="H23" s="82"/>
      <c r="I23" s="82"/>
    </row>
    <row r="24" spans="1:9" ht="15.75" customHeight="1">
      <c r="A24" s="82"/>
      <c r="B24" s="82"/>
      <c r="C24" s="82"/>
      <c r="D24" s="82"/>
      <c r="E24" s="82"/>
      <c r="F24" s="82"/>
      <c r="G24" s="82"/>
      <c r="H24" s="82"/>
      <c r="I24" s="82"/>
    </row>
    <row r="25" spans="1:9" ht="15.75" customHeight="1">
      <c r="A25" s="82"/>
      <c r="B25" s="82"/>
      <c r="C25" s="82"/>
      <c r="D25" s="82"/>
      <c r="E25" s="82"/>
      <c r="F25" s="82"/>
      <c r="G25" s="82"/>
      <c r="H25" s="82"/>
      <c r="I25" s="82"/>
    </row>
    <row r="26" spans="1:9" ht="15.75" customHeight="1">
      <c r="A26" s="82"/>
      <c r="B26" s="82"/>
      <c r="C26" s="82"/>
      <c r="D26" s="82"/>
      <c r="E26" s="82"/>
      <c r="F26" s="82"/>
      <c r="G26" s="82"/>
      <c r="H26" s="82"/>
      <c r="I26" s="82"/>
    </row>
    <row r="27" spans="1:9" ht="15.75" customHeight="1">
      <c r="A27" s="82"/>
      <c r="B27" s="82"/>
      <c r="C27" s="82"/>
      <c r="D27" s="82"/>
      <c r="E27" s="82"/>
      <c r="F27" s="82"/>
      <c r="G27" s="82"/>
      <c r="H27" s="82"/>
      <c r="I27" s="82"/>
    </row>
    <row r="28" spans="1:9" ht="15.75" customHeight="1">
      <c r="A28" s="82"/>
      <c r="B28" s="82"/>
      <c r="C28" s="82"/>
      <c r="D28" s="82"/>
      <c r="E28" s="82"/>
      <c r="F28" s="82"/>
      <c r="G28" s="82"/>
      <c r="H28" s="82"/>
      <c r="I28" s="82"/>
    </row>
    <row r="29" spans="1:13" ht="15.75" customHeight="1">
      <c r="A29" s="82"/>
      <c r="B29" s="82"/>
      <c r="C29" s="82"/>
      <c r="D29" s="82"/>
      <c r="E29" s="82"/>
      <c r="F29" s="82"/>
      <c r="G29" s="82"/>
      <c r="H29" s="82"/>
      <c r="I29" s="82"/>
      <c r="M29" s="10"/>
    </row>
    <row r="30" spans="1:13" ht="46.5" customHeight="1">
      <c r="A30" s="82"/>
      <c r="B30" s="82"/>
      <c r="C30" s="82"/>
      <c r="D30" s="82"/>
      <c r="E30" s="82"/>
      <c r="F30" s="82"/>
      <c r="G30" s="82"/>
      <c r="H30" s="82"/>
      <c r="I30" s="82"/>
      <c r="M30" s="10"/>
    </row>
    <row r="31" spans="1:13" ht="33.75" customHeight="1">
      <c r="A31" s="82"/>
      <c r="B31" s="82"/>
      <c r="C31" s="82"/>
      <c r="D31" s="82"/>
      <c r="E31" s="82"/>
      <c r="F31" s="82"/>
      <c r="G31" s="82"/>
      <c r="H31" s="82"/>
      <c r="I31" s="82"/>
      <c r="M31" s="10"/>
    </row>
    <row r="32" spans="1:13" ht="33.75" customHeight="1">
      <c r="A32" s="82"/>
      <c r="B32" s="82"/>
      <c r="C32" s="82"/>
      <c r="D32" s="82"/>
      <c r="E32" s="82"/>
      <c r="F32" s="82"/>
      <c r="G32" s="82"/>
      <c r="H32" s="82"/>
      <c r="I32" s="82"/>
      <c r="M32" s="10"/>
    </row>
    <row r="33" spans="1:13" ht="33.75" customHeight="1">
      <c r="A33" s="82"/>
      <c r="B33" s="82"/>
      <c r="C33" s="82"/>
      <c r="D33" s="82"/>
      <c r="E33" s="82"/>
      <c r="F33" s="82"/>
      <c r="G33" s="82"/>
      <c r="H33" s="82"/>
      <c r="I33" s="82"/>
      <c r="M33" s="10"/>
    </row>
    <row r="34" spans="1:12" ht="15.75">
      <c r="A34" s="82"/>
      <c r="B34" s="82"/>
      <c r="C34" s="82"/>
      <c r="D34" s="82"/>
      <c r="E34" s="82"/>
      <c r="F34" s="82"/>
      <c r="G34" s="82"/>
      <c r="H34" s="82"/>
      <c r="I34" s="82"/>
      <c r="L34" s="28"/>
    </row>
    <row r="35" spans="1:9" ht="32.25" customHeight="1">
      <c r="A35" s="82"/>
      <c r="B35" s="82"/>
      <c r="C35" s="82"/>
      <c r="D35" s="82"/>
      <c r="E35" s="82"/>
      <c r="F35" s="82"/>
      <c r="G35" s="82"/>
      <c r="H35" s="82"/>
      <c r="I35" s="82"/>
    </row>
    <row r="36" spans="1:9" ht="32.25" customHeight="1">
      <c r="A36" s="82"/>
      <c r="B36" s="82"/>
      <c r="C36" s="82"/>
      <c r="D36" s="82"/>
      <c r="E36" s="82"/>
      <c r="F36" s="82"/>
      <c r="G36" s="82"/>
      <c r="H36" s="82"/>
      <c r="I36" s="82"/>
    </row>
    <row r="37" spans="1:9" ht="15.75" customHeight="1">
      <c r="A37" s="82"/>
      <c r="B37" s="82"/>
      <c r="C37" s="82"/>
      <c r="D37" s="82"/>
      <c r="E37" s="82"/>
      <c r="F37" s="82"/>
      <c r="G37" s="82"/>
      <c r="H37" s="82"/>
      <c r="I37" s="82"/>
    </row>
    <row r="38" spans="1:9" ht="15.75" customHeight="1">
      <c r="A38" s="82"/>
      <c r="B38" s="82"/>
      <c r="C38" s="82"/>
      <c r="D38" s="82"/>
      <c r="E38" s="82"/>
      <c r="F38" s="82"/>
      <c r="G38" s="82"/>
      <c r="H38" s="82"/>
      <c r="I38" s="82"/>
    </row>
    <row r="39" spans="1:9" ht="15.75" customHeight="1">
      <c r="A39" s="82"/>
      <c r="B39" s="82"/>
      <c r="C39" s="82"/>
      <c r="D39" s="82"/>
      <c r="E39" s="82"/>
      <c r="F39" s="82"/>
      <c r="G39" s="82"/>
      <c r="H39" s="82"/>
      <c r="I39" s="82"/>
    </row>
    <row r="40" spans="1:9" ht="15.75" customHeight="1">
      <c r="A40" s="82"/>
      <c r="B40" s="82"/>
      <c r="C40" s="82"/>
      <c r="D40" s="82"/>
      <c r="E40" s="82"/>
      <c r="F40" s="82"/>
      <c r="G40" s="82"/>
      <c r="H40" s="82"/>
      <c r="I40" s="82"/>
    </row>
    <row r="41" spans="1:9" ht="15.75" customHeight="1">
      <c r="A41" s="82"/>
      <c r="B41" s="82"/>
      <c r="C41" s="82"/>
      <c r="D41" s="82"/>
      <c r="E41" s="82"/>
      <c r="F41" s="82"/>
      <c r="G41" s="82"/>
      <c r="H41" s="82"/>
      <c r="I41" s="82"/>
    </row>
    <row r="42" spans="1:9" ht="15.75" customHeight="1">
      <c r="A42" s="82"/>
      <c r="B42" s="82"/>
      <c r="C42" s="82"/>
      <c r="D42" s="82"/>
      <c r="E42" s="82"/>
      <c r="F42" s="82"/>
      <c r="G42" s="82"/>
      <c r="H42" s="82"/>
      <c r="I42" s="82"/>
    </row>
    <row r="43" spans="1:9" ht="31.5" customHeight="1">
      <c r="A43" s="82"/>
      <c r="B43" s="82"/>
      <c r="C43" s="82"/>
      <c r="D43" s="82"/>
      <c r="E43" s="82"/>
      <c r="F43" s="82"/>
      <c r="G43" s="82"/>
      <c r="H43" s="82"/>
      <c r="I43" s="82"/>
    </row>
    <row r="44" spans="1:9" ht="63.75" customHeight="1">
      <c r="A44" s="82"/>
      <c r="B44" s="82"/>
      <c r="C44" s="82"/>
      <c r="D44" s="82"/>
      <c r="E44" s="82"/>
      <c r="F44" s="82"/>
      <c r="G44" s="82"/>
      <c r="H44" s="82"/>
      <c r="I44" s="82"/>
    </row>
    <row r="45" spans="1:9" ht="30.75" customHeight="1">
      <c r="A45" s="82"/>
      <c r="B45" s="82"/>
      <c r="C45" s="82"/>
      <c r="D45" s="82"/>
      <c r="E45" s="82"/>
      <c r="F45" s="82"/>
      <c r="G45" s="82"/>
      <c r="H45" s="82"/>
      <c r="I45" s="82"/>
    </row>
    <row r="46" spans="1:9" ht="46.5" customHeight="1">
      <c r="A46" s="82"/>
      <c r="B46" s="82"/>
      <c r="C46" s="82"/>
      <c r="D46" s="82"/>
      <c r="E46" s="82"/>
      <c r="F46" s="82"/>
      <c r="G46" s="82"/>
      <c r="H46" s="82"/>
      <c r="I46" s="82"/>
    </row>
    <row r="47" spans="1:9" ht="49.5" customHeight="1">
      <c r="A47" s="82"/>
      <c r="B47" s="82"/>
      <c r="C47" s="82"/>
      <c r="D47" s="82"/>
      <c r="E47" s="82"/>
      <c r="F47" s="82"/>
      <c r="G47" s="82"/>
      <c r="H47" s="82"/>
      <c r="I47" s="82"/>
    </row>
    <row r="48" spans="1:9" ht="50.25" customHeight="1">
      <c r="A48" s="82"/>
      <c r="B48" s="82"/>
      <c r="C48" s="82"/>
      <c r="D48" s="82"/>
      <c r="E48" s="82"/>
      <c r="F48" s="82"/>
      <c r="G48" s="82"/>
      <c r="H48" s="82"/>
      <c r="I48" s="82"/>
    </row>
    <row r="49" spans="1:9" ht="15.75" customHeight="1">
      <c r="A49" s="82"/>
      <c r="B49" s="82"/>
      <c r="C49" s="82"/>
      <c r="D49" s="82"/>
      <c r="E49" s="82"/>
      <c r="F49" s="82"/>
      <c r="G49" s="82"/>
      <c r="H49" s="82"/>
      <c r="I49" s="82"/>
    </row>
    <row r="50" spans="1:9" ht="15.75" customHeight="1">
      <c r="A50" s="82"/>
      <c r="B50" s="82"/>
      <c r="C50" s="82"/>
      <c r="D50" s="82"/>
      <c r="E50" s="82"/>
      <c r="F50" s="82"/>
      <c r="G50" s="82"/>
      <c r="H50" s="82"/>
      <c r="I50" s="82"/>
    </row>
    <row r="51" spans="1:9" ht="19.5" customHeight="1">
      <c r="A51" s="82"/>
      <c r="B51" s="82"/>
      <c r="C51" s="82"/>
      <c r="D51" s="82"/>
      <c r="E51" s="82"/>
      <c r="F51" s="82"/>
      <c r="G51" s="82"/>
      <c r="H51" s="82"/>
      <c r="I51" s="82"/>
    </row>
    <row r="52" spans="1:9" ht="15.75" customHeight="1">
      <c r="A52" s="82"/>
      <c r="B52" s="82"/>
      <c r="C52" s="82"/>
      <c r="D52" s="82"/>
      <c r="E52" s="82"/>
      <c r="F52" s="82"/>
      <c r="G52" s="82"/>
      <c r="H52" s="82"/>
      <c r="I52" s="82"/>
    </row>
    <row r="53" spans="1:9" ht="34.5" customHeight="1">
      <c r="A53" s="82"/>
      <c r="B53" s="82"/>
      <c r="C53" s="82"/>
      <c r="D53" s="82"/>
      <c r="E53" s="82"/>
      <c r="F53" s="82"/>
      <c r="G53" s="82"/>
      <c r="H53" s="82"/>
      <c r="I53" s="82"/>
    </row>
    <row r="54" spans="1:9" ht="15.75" customHeight="1">
      <c r="A54" s="82"/>
      <c r="B54" s="82"/>
      <c r="C54" s="82"/>
      <c r="D54" s="82"/>
      <c r="E54" s="82"/>
      <c r="F54" s="82"/>
      <c r="G54" s="82"/>
      <c r="H54" s="82"/>
      <c r="I54" s="82"/>
    </row>
    <row r="55" spans="1:9" ht="15.75" customHeight="1">
      <c r="A55" s="82"/>
      <c r="B55" s="82"/>
      <c r="C55" s="82"/>
      <c r="D55" s="82"/>
      <c r="E55" s="82"/>
      <c r="F55" s="82"/>
      <c r="G55" s="82"/>
      <c r="H55" s="82"/>
      <c r="I55" s="82"/>
    </row>
    <row r="56" spans="1:9" ht="15.75" customHeight="1">
      <c r="A56" s="82"/>
      <c r="B56" s="82"/>
      <c r="C56" s="82"/>
      <c r="D56" s="82"/>
      <c r="E56" s="82"/>
      <c r="F56" s="82"/>
      <c r="G56" s="82"/>
      <c r="H56" s="82"/>
      <c r="I56" s="82"/>
    </row>
    <row r="57" spans="1:9" ht="15.75" customHeight="1">
      <c r="A57" s="82"/>
      <c r="B57" s="82"/>
      <c r="C57" s="82"/>
      <c r="D57" s="82"/>
      <c r="E57" s="82"/>
      <c r="F57" s="82"/>
      <c r="G57" s="82"/>
      <c r="H57" s="82"/>
      <c r="I57" s="82"/>
    </row>
    <row r="58" spans="1:9" ht="15.75" customHeight="1">
      <c r="A58" s="82"/>
      <c r="B58" s="82"/>
      <c r="C58" s="82"/>
      <c r="D58" s="82"/>
      <c r="E58" s="82"/>
      <c r="F58" s="82"/>
      <c r="G58" s="82"/>
      <c r="H58" s="82"/>
      <c r="I58" s="82"/>
    </row>
    <row r="59" spans="1:9" ht="15.75" customHeight="1">
      <c r="A59" s="82"/>
      <c r="B59" s="82"/>
      <c r="C59" s="82"/>
      <c r="D59" s="82"/>
      <c r="E59" s="82"/>
      <c r="F59" s="82"/>
      <c r="G59" s="82"/>
      <c r="H59" s="82"/>
      <c r="I59" s="82"/>
    </row>
    <row r="60" spans="1:9" ht="36.75" customHeight="1">
      <c r="A60" s="82"/>
      <c r="B60" s="82"/>
      <c r="C60" s="82"/>
      <c r="D60" s="82"/>
      <c r="E60" s="82"/>
      <c r="F60" s="82"/>
      <c r="G60" s="82"/>
      <c r="H60" s="82"/>
      <c r="I60" s="82"/>
    </row>
    <row r="61" spans="1:9" ht="15.75" customHeight="1">
      <c r="A61" s="82"/>
      <c r="B61" s="82"/>
      <c r="C61" s="82"/>
      <c r="D61" s="82"/>
      <c r="E61" s="82"/>
      <c r="F61" s="82"/>
      <c r="G61" s="82"/>
      <c r="H61" s="82"/>
      <c r="I61" s="82"/>
    </row>
    <row r="62" spans="1:9" ht="15.75" customHeight="1">
      <c r="A62" s="82"/>
      <c r="B62" s="82"/>
      <c r="C62" s="82"/>
      <c r="D62" s="82"/>
      <c r="E62" s="82"/>
      <c r="F62" s="82"/>
      <c r="G62" s="82"/>
      <c r="H62" s="82"/>
      <c r="I62" s="82"/>
    </row>
    <row r="63" spans="1:9" ht="48" customHeight="1">
      <c r="A63" s="82"/>
      <c r="B63" s="82"/>
      <c r="C63" s="82"/>
      <c r="D63" s="82"/>
      <c r="E63" s="82"/>
      <c r="F63" s="82"/>
      <c r="G63" s="82"/>
      <c r="H63" s="82"/>
      <c r="I63" s="82"/>
    </row>
    <row r="64" spans="1:9" ht="15.75" customHeight="1">
      <c r="A64" s="82"/>
      <c r="B64" s="82"/>
      <c r="C64" s="82"/>
      <c r="D64" s="82"/>
      <c r="E64" s="82"/>
      <c r="F64" s="82"/>
      <c r="G64" s="82"/>
      <c r="H64" s="82"/>
      <c r="I64" s="82"/>
    </row>
    <row r="65" spans="1:9" ht="15.75" customHeight="1">
      <c r="A65" s="82"/>
      <c r="B65" s="82"/>
      <c r="C65" s="82"/>
      <c r="D65" s="82"/>
      <c r="E65" s="82"/>
      <c r="F65" s="82"/>
      <c r="G65" s="82"/>
      <c r="H65" s="82"/>
      <c r="I65" s="82"/>
    </row>
    <row r="66" spans="1:9" ht="15.75" customHeight="1">
      <c r="A66" s="82"/>
      <c r="B66" s="82"/>
      <c r="C66" s="82"/>
      <c r="D66" s="82"/>
      <c r="E66" s="82"/>
      <c r="F66" s="82"/>
      <c r="G66" s="82"/>
      <c r="H66" s="82"/>
      <c r="I66" s="82"/>
    </row>
    <row r="67" spans="1:9" ht="15.75" customHeight="1">
      <c r="A67" s="82"/>
      <c r="B67" s="82"/>
      <c r="C67" s="82"/>
      <c r="D67" s="82"/>
      <c r="E67" s="82"/>
      <c r="F67" s="82"/>
      <c r="G67" s="82"/>
      <c r="H67" s="82"/>
      <c r="I67" s="82"/>
    </row>
    <row r="68" spans="1:9" ht="15.75" customHeight="1">
      <c r="A68" s="82"/>
      <c r="B68" s="82"/>
      <c r="C68" s="82"/>
      <c r="D68" s="82"/>
      <c r="E68" s="82"/>
      <c r="F68" s="82"/>
      <c r="G68" s="82"/>
      <c r="H68" s="82"/>
      <c r="I68" s="82"/>
    </row>
    <row r="69" spans="1:9" ht="15.75" customHeight="1">
      <c r="A69" s="82"/>
      <c r="B69" s="82"/>
      <c r="C69" s="82"/>
      <c r="D69" s="82"/>
      <c r="E69" s="82"/>
      <c r="F69" s="82"/>
      <c r="G69" s="82"/>
      <c r="H69" s="82"/>
      <c r="I69" s="82"/>
    </row>
    <row r="70" spans="1:9" ht="15.75" customHeight="1">
      <c r="A70" s="82"/>
      <c r="B70" s="82"/>
      <c r="C70" s="82"/>
      <c r="D70" s="82"/>
      <c r="E70" s="82"/>
      <c r="F70" s="82"/>
      <c r="G70" s="82"/>
      <c r="H70" s="82"/>
      <c r="I70" s="82"/>
    </row>
    <row r="71" spans="1:9" ht="15.75" customHeight="1">
      <c r="A71" s="82"/>
      <c r="B71" s="82"/>
      <c r="C71" s="82"/>
      <c r="D71" s="82"/>
      <c r="E71" s="82"/>
      <c r="F71" s="82"/>
      <c r="G71" s="82"/>
      <c r="H71" s="82"/>
      <c r="I71" s="82"/>
    </row>
    <row r="72" spans="1:9" ht="15.75" customHeight="1">
      <c r="A72" s="82"/>
      <c r="B72" s="82"/>
      <c r="C72" s="82"/>
      <c r="D72" s="82"/>
      <c r="E72" s="82"/>
      <c r="F72" s="82"/>
      <c r="G72" s="82"/>
      <c r="H72" s="82"/>
      <c r="I72" s="82"/>
    </row>
    <row r="73" spans="1:9" ht="15.75" customHeight="1">
      <c r="A73" s="82"/>
      <c r="B73" s="82"/>
      <c r="C73" s="82"/>
      <c r="D73" s="82"/>
      <c r="E73" s="82"/>
      <c r="F73" s="82"/>
      <c r="G73" s="82"/>
      <c r="H73" s="82"/>
      <c r="I73" s="82"/>
    </row>
    <row r="74" spans="1:9" ht="15.75" customHeight="1">
      <c r="A74" s="82"/>
      <c r="B74" s="82"/>
      <c r="C74" s="82"/>
      <c r="D74" s="82"/>
      <c r="E74" s="82"/>
      <c r="F74" s="82"/>
      <c r="G74" s="82"/>
      <c r="H74" s="82"/>
      <c r="I74" s="82"/>
    </row>
    <row r="75" spans="1:9" ht="31.5" customHeight="1">
      <c r="A75" s="82"/>
      <c r="B75" s="82"/>
      <c r="C75" s="82"/>
      <c r="D75" s="82"/>
      <c r="E75" s="82"/>
      <c r="F75" s="82"/>
      <c r="G75" s="82"/>
      <c r="H75" s="82"/>
      <c r="I75" s="82"/>
    </row>
    <row r="76" spans="1:9" ht="30.75" customHeight="1">
      <c r="A76" s="82"/>
      <c r="B76" s="82"/>
      <c r="C76" s="82"/>
      <c r="D76" s="82"/>
      <c r="E76" s="82"/>
      <c r="F76" s="82"/>
      <c r="G76" s="82"/>
      <c r="H76" s="82"/>
      <c r="I76" s="82"/>
    </row>
    <row r="77" spans="1:9" ht="15.75" customHeight="1">
      <c r="A77" s="82"/>
      <c r="B77" s="82"/>
      <c r="C77" s="82"/>
      <c r="D77" s="82"/>
      <c r="E77" s="82"/>
      <c r="F77" s="82"/>
      <c r="G77" s="82"/>
      <c r="H77" s="82"/>
      <c r="I77" s="82"/>
    </row>
    <row r="78" spans="1:9" ht="46.5" customHeight="1">
      <c r="A78" s="82"/>
      <c r="B78" s="82"/>
      <c r="C78" s="82"/>
      <c r="D78" s="82"/>
      <c r="E78" s="82"/>
      <c r="F78" s="82"/>
      <c r="G78" s="82"/>
      <c r="H78" s="82"/>
      <c r="I78" s="82"/>
    </row>
    <row r="79" spans="1:9" ht="15.75" customHeight="1">
      <c r="A79" s="82"/>
      <c r="B79" s="82"/>
      <c r="C79" s="82"/>
      <c r="D79" s="82"/>
      <c r="E79" s="82"/>
      <c r="F79" s="82"/>
      <c r="G79" s="82"/>
      <c r="H79" s="82"/>
      <c r="I79" s="82"/>
    </row>
    <row r="80" spans="1:9" ht="47.25" customHeight="1">
      <c r="A80" s="82"/>
      <c r="B80" s="82"/>
      <c r="C80" s="82"/>
      <c r="D80" s="82"/>
      <c r="E80" s="82"/>
      <c r="F80" s="82"/>
      <c r="G80" s="82"/>
      <c r="H80" s="82"/>
      <c r="I80" s="82"/>
    </row>
    <row r="81" spans="1:9" ht="15.75" customHeight="1">
      <c r="A81" s="82"/>
      <c r="B81" s="82"/>
      <c r="C81" s="82"/>
      <c r="D81" s="82"/>
      <c r="E81" s="82"/>
      <c r="F81" s="82"/>
      <c r="G81" s="82"/>
      <c r="H81" s="82"/>
      <c r="I81" s="82"/>
    </row>
    <row r="82" spans="1:9" ht="15.75" customHeight="1">
      <c r="A82" s="82"/>
      <c r="B82" s="82"/>
      <c r="C82" s="82"/>
      <c r="D82" s="82"/>
      <c r="E82" s="82"/>
      <c r="F82" s="82"/>
      <c r="G82" s="82"/>
      <c r="H82" s="82"/>
      <c r="I82" s="82"/>
    </row>
    <row r="83" spans="1:9" ht="15.75" customHeight="1">
      <c r="A83" s="82"/>
      <c r="B83" s="82"/>
      <c r="C83" s="82"/>
      <c r="D83" s="82"/>
      <c r="E83" s="82"/>
      <c r="F83" s="82"/>
      <c r="G83" s="82"/>
      <c r="H83" s="82"/>
      <c r="I83" s="82"/>
    </row>
    <row r="84" spans="1:9" ht="15.75" customHeight="1">
      <c r="A84" s="82"/>
      <c r="B84" s="82"/>
      <c r="C84" s="82"/>
      <c r="D84" s="82"/>
      <c r="E84" s="82"/>
      <c r="F84" s="82"/>
      <c r="G84" s="82"/>
      <c r="H84" s="82"/>
      <c r="I84" s="82"/>
    </row>
    <row r="85" spans="1:9" ht="15.75" customHeight="1">
      <c r="A85" s="82"/>
      <c r="B85" s="82"/>
      <c r="C85" s="82"/>
      <c r="D85" s="82"/>
      <c r="E85" s="82"/>
      <c r="F85" s="82"/>
      <c r="G85" s="82"/>
      <c r="H85" s="82"/>
      <c r="I85" s="82"/>
    </row>
    <row r="86" spans="1:9" ht="15.75" customHeight="1">
      <c r="A86" s="82"/>
      <c r="B86" s="82"/>
      <c r="C86" s="82"/>
      <c r="D86" s="82"/>
      <c r="E86" s="82"/>
      <c r="F86" s="82"/>
      <c r="G86" s="82"/>
      <c r="H86" s="82"/>
      <c r="I86" s="82"/>
    </row>
    <row r="87" spans="1:9" ht="15.75" customHeight="1">
      <c r="A87" s="82"/>
      <c r="B87" s="82"/>
      <c r="C87" s="82"/>
      <c r="D87" s="82"/>
      <c r="E87" s="82"/>
      <c r="F87" s="82"/>
      <c r="G87" s="82"/>
      <c r="H87" s="82"/>
      <c r="I87" s="82"/>
    </row>
    <row r="88" spans="1:9" ht="15.75" customHeight="1">
      <c r="A88" s="82"/>
      <c r="B88" s="82"/>
      <c r="C88" s="82"/>
      <c r="D88" s="82"/>
      <c r="E88" s="82"/>
      <c r="F88" s="82"/>
      <c r="G88" s="82"/>
      <c r="H88" s="82"/>
      <c r="I88" s="82"/>
    </row>
    <row r="89" spans="1:9" ht="15.75" customHeight="1">
      <c r="A89" s="82"/>
      <c r="B89" s="82"/>
      <c r="C89" s="82"/>
      <c r="D89" s="82"/>
      <c r="E89" s="82"/>
      <c r="F89" s="82"/>
      <c r="G89" s="82"/>
      <c r="H89" s="82"/>
      <c r="I89" s="82"/>
    </row>
    <row r="90" spans="1:9" ht="48.75" customHeight="1">
      <c r="A90" s="82"/>
      <c r="B90" s="82"/>
      <c r="C90" s="82"/>
      <c r="D90" s="82"/>
      <c r="E90" s="82"/>
      <c r="F90" s="82"/>
      <c r="G90" s="82"/>
      <c r="H90" s="82"/>
      <c r="I90" s="82"/>
    </row>
    <row r="91" spans="1:9" ht="15" customHeight="1">
      <c r="A91" s="82"/>
      <c r="B91" s="82"/>
      <c r="C91" s="82"/>
      <c r="D91" s="82"/>
      <c r="E91" s="82"/>
      <c r="F91" s="82"/>
      <c r="G91" s="82"/>
      <c r="H91" s="82"/>
      <c r="I91" s="82"/>
    </row>
    <row r="92" spans="1:9" ht="21.75" customHeight="1">
      <c r="A92" s="82"/>
      <c r="B92" s="82"/>
      <c r="C92" s="82"/>
      <c r="D92" s="82"/>
      <c r="E92" s="82"/>
      <c r="F92" s="82"/>
      <c r="G92" s="82"/>
      <c r="H92" s="82"/>
      <c r="I92" s="82"/>
    </row>
    <row r="93" spans="1:9" ht="15.75" customHeight="1">
      <c r="A93" s="82"/>
      <c r="B93" s="82"/>
      <c r="C93" s="82"/>
      <c r="D93" s="82"/>
      <c r="E93" s="82"/>
      <c r="F93" s="82"/>
      <c r="G93" s="82"/>
      <c r="H93" s="82"/>
      <c r="I93" s="82"/>
    </row>
    <row r="94" spans="1:9" ht="15.75" customHeight="1">
      <c r="A94" s="82"/>
      <c r="B94" s="82"/>
      <c r="C94" s="82"/>
      <c r="D94" s="82"/>
      <c r="E94" s="82"/>
      <c r="F94" s="82"/>
      <c r="G94" s="82"/>
      <c r="H94" s="82"/>
      <c r="I94" s="82"/>
    </row>
    <row r="95" spans="1:9" ht="15.75" customHeight="1">
      <c r="A95" s="82"/>
      <c r="B95" s="82"/>
      <c r="C95" s="82"/>
      <c r="D95" s="82"/>
      <c r="E95" s="82"/>
      <c r="F95" s="82"/>
      <c r="G95" s="82"/>
      <c r="H95" s="82"/>
      <c r="I95" s="82"/>
    </row>
    <row r="96" spans="1:9" ht="15.75" customHeight="1">
      <c r="A96" s="82"/>
      <c r="B96" s="82"/>
      <c r="C96" s="82"/>
      <c r="D96" s="82"/>
      <c r="E96" s="82"/>
      <c r="F96" s="82"/>
      <c r="G96" s="82"/>
      <c r="H96" s="82"/>
      <c r="I96" s="82"/>
    </row>
    <row r="97" spans="1:9" ht="15.75" customHeight="1">
      <c r="A97" s="82"/>
      <c r="B97" s="82"/>
      <c r="C97" s="82"/>
      <c r="D97" s="82"/>
      <c r="E97" s="82"/>
      <c r="F97" s="82"/>
      <c r="G97" s="82"/>
      <c r="H97" s="82"/>
      <c r="I97" s="82"/>
    </row>
    <row r="98" spans="1:9" ht="15.75" customHeight="1">
      <c r="A98" s="82"/>
      <c r="B98" s="82"/>
      <c r="C98" s="82"/>
      <c r="D98" s="82"/>
      <c r="E98" s="82"/>
      <c r="F98" s="82"/>
      <c r="G98" s="82"/>
      <c r="H98" s="82"/>
      <c r="I98" s="82"/>
    </row>
    <row r="99" spans="1:9" ht="15.75" customHeight="1">
      <c r="A99" s="82"/>
      <c r="B99" s="82"/>
      <c r="C99" s="82"/>
      <c r="D99" s="82"/>
      <c r="E99" s="82"/>
      <c r="F99" s="82"/>
      <c r="G99" s="82"/>
      <c r="H99" s="82"/>
      <c r="I99" s="82"/>
    </row>
    <row r="100" spans="1:9" ht="15.75" customHeight="1">
      <c r="A100" s="82"/>
      <c r="B100" s="82"/>
      <c r="C100" s="82"/>
      <c r="D100" s="82"/>
      <c r="E100" s="82"/>
      <c r="F100" s="82"/>
      <c r="G100" s="82"/>
      <c r="H100" s="82"/>
      <c r="I100" s="82"/>
    </row>
    <row r="101" spans="1:9" ht="15.75" customHeight="1">
      <c r="A101" s="82"/>
      <c r="B101" s="82"/>
      <c r="C101" s="82"/>
      <c r="D101" s="82"/>
      <c r="E101" s="82"/>
      <c r="F101" s="82"/>
      <c r="G101" s="82"/>
      <c r="H101" s="82"/>
      <c r="I101" s="82"/>
    </row>
    <row r="102" spans="1:9" ht="15.75" customHeight="1">
      <c r="A102" s="82"/>
      <c r="B102" s="82"/>
      <c r="C102" s="82"/>
      <c r="D102" s="82"/>
      <c r="E102" s="82"/>
      <c r="F102" s="82"/>
      <c r="G102" s="82"/>
      <c r="H102" s="82"/>
      <c r="I102" s="82"/>
    </row>
    <row r="103" spans="1:9" ht="15.75" customHeight="1">
      <c r="A103" s="82"/>
      <c r="B103" s="82"/>
      <c r="C103" s="82"/>
      <c r="D103" s="82"/>
      <c r="E103" s="82"/>
      <c r="F103" s="82"/>
      <c r="G103" s="82"/>
      <c r="H103" s="82"/>
      <c r="I103" s="82"/>
    </row>
    <row r="104" spans="1:9" ht="15.75" customHeight="1">
      <c r="A104" s="82"/>
      <c r="B104" s="82"/>
      <c r="C104" s="82"/>
      <c r="D104" s="82"/>
      <c r="E104" s="82"/>
      <c r="F104" s="82"/>
      <c r="G104" s="82"/>
      <c r="H104" s="82"/>
      <c r="I104" s="82"/>
    </row>
    <row r="105" spans="1:9" ht="15.75" customHeight="1">
      <c r="A105" s="82"/>
      <c r="B105" s="82"/>
      <c r="C105" s="82"/>
      <c r="D105" s="82"/>
      <c r="E105" s="82"/>
      <c r="F105" s="82"/>
      <c r="G105" s="82"/>
      <c r="H105" s="82"/>
      <c r="I105" s="82"/>
    </row>
    <row r="106" spans="1:9" ht="15.75" customHeight="1">
      <c r="A106" s="82"/>
      <c r="B106" s="82"/>
      <c r="C106" s="82"/>
      <c r="D106" s="82"/>
      <c r="E106" s="82"/>
      <c r="F106" s="82"/>
      <c r="G106" s="82"/>
      <c r="H106" s="82"/>
      <c r="I106" s="82"/>
    </row>
    <row r="107" spans="1:9" ht="15.75" customHeight="1">
      <c r="A107" s="82"/>
      <c r="B107" s="82"/>
      <c r="C107" s="82"/>
      <c r="D107" s="82"/>
      <c r="E107" s="82"/>
      <c r="F107" s="82"/>
      <c r="G107" s="82"/>
      <c r="H107" s="82"/>
      <c r="I107" s="82"/>
    </row>
    <row r="108" spans="1:9" ht="15.75" customHeight="1">
      <c r="A108" s="82"/>
      <c r="B108" s="82"/>
      <c r="C108" s="82"/>
      <c r="D108" s="82"/>
      <c r="E108" s="82"/>
      <c r="F108" s="82"/>
      <c r="G108" s="82"/>
      <c r="H108" s="82"/>
      <c r="I108" s="82"/>
    </row>
    <row r="109" spans="1:9" ht="15.75" customHeight="1">
      <c r="A109" s="82"/>
      <c r="B109" s="82"/>
      <c r="C109" s="82"/>
      <c r="D109" s="82"/>
      <c r="E109" s="82"/>
      <c r="F109" s="82"/>
      <c r="G109" s="82"/>
      <c r="H109" s="82"/>
      <c r="I109" s="82"/>
    </row>
    <row r="110" spans="1:9" ht="15.75" customHeight="1">
      <c r="A110" s="82"/>
      <c r="B110" s="82"/>
      <c r="C110" s="82"/>
      <c r="D110" s="82"/>
      <c r="E110" s="82"/>
      <c r="F110" s="82"/>
      <c r="G110" s="82"/>
      <c r="H110" s="82"/>
      <c r="I110" s="82"/>
    </row>
    <row r="111" spans="1:9" ht="15" customHeight="1">
      <c r="A111" s="82"/>
      <c r="B111" s="82"/>
      <c r="C111" s="82"/>
      <c r="D111" s="82"/>
      <c r="E111" s="82"/>
      <c r="F111" s="82"/>
      <c r="G111" s="82"/>
      <c r="H111" s="82"/>
      <c r="I111" s="82"/>
    </row>
    <row r="112" spans="1:9" ht="15" customHeight="1">
      <c r="A112" s="82"/>
      <c r="B112" s="82"/>
      <c r="C112" s="82"/>
      <c r="D112" s="82"/>
      <c r="E112" s="82"/>
      <c r="F112" s="82"/>
      <c r="G112" s="82"/>
      <c r="H112" s="82"/>
      <c r="I112" s="82"/>
    </row>
    <row r="113" spans="1:9" ht="20.25" customHeight="1">
      <c r="A113" s="82"/>
      <c r="B113" s="82"/>
      <c r="C113" s="82"/>
      <c r="D113" s="82"/>
      <c r="E113" s="82"/>
      <c r="F113" s="82"/>
      <c r="G113" s="82"/>
      <c r="H113" s="82"/>
      <c r="I113" s="82"/>
    </row>
    <row r="114" spans="1:9" ht="20.25" customHeight="1">
      <c r="A114" s="82"/>
      <c r="B114" s="82"/>
      <c r="C114" s="82"/>
      <c r="D114" s="82"/>
      <c r="E114" s="82"/>
      <c r="F114" s="82"/>
      <c r="G114" s="82"/>
      <c r="H114" s="82"/>
      <c r="I114" s="82"/>
    </row>
    <row r="115" spans="1:9" s="14" customFormat="1" ht="18.75" customHeight="1">
      <c r="A115" s="82"/>
      <c r="B115" s="82"/>
      <c r="C115" s="82"/>
      <c r="D115" s="82"/>
      <c r="E115" s="82"/>
      <c r="F115" s="82"/>
      <c r="G115" s="82"/>
      <c r="H115" s="82"/>
      <c r="I115" s="82"/>
    </row>
    <row r="116" spans="1:9" ht="15" customHeight="1">
      <c r="A116" s="82"/>
      <c r="B116" s="82"/>
      <c r="C116" s="82"/>
      <c r="D116" s="82"/>
      <c r="E116" s="82"/>
      <c r="F116" s="82"/>
      <c r="G116" s="82"/>
      <c r="H116" s="82"/>
      <c r="I116" s="82"/>
    </row>
    <row r="117" spans="1:9" ht="15" customHeight="1">
      <c r="A117" s="82"/>
      <c r="B117" s="82"/>
      <c r="C117" s="82"/>
      <c r="D117" s="82"/>
      <c r="E117" s="82"/>
      <c r="F117" s="82"/>
      <c r="G117" s="82"/>
      <c r="H117" s="82"/>
      <c r="I117" s="82"/>
    </row>
    <row r="118" spans="1:9" ht="15" customHeight="1">
      <c r="A118" s="82"/>
      <c r="B118" s="82"/>
      <c r="C118" s="82"/>
      <c r="D118" s="82"/>
      <c r="E118" s="82"/>
      <c r="F118" s="82"/>
      <c r="G118" s="82"/>
      <c r="H118" s="82"/>
      <c r="I118" s="82"/>
    </row>
    <row r="119" spans="1:9" ht="15" customHeight="1">
      <c r="A119" s="82"/>
      <c r="B119" s="82"/>
      <c r="C119" s="82"/>
      <c r="D119" s="82"/>
      <c r="E119" s="82"/>
      <c r="F119" s="82"/>
      <c r="G119" s="82"/>
      <c r="H119" s="82"/>
      <c r="I119" s="82"/>
    </row>
    <row r="120" spans="1:9" ht="15" customHeight="1">
      <c r="A120" s="82"/>
      <c r="B120" s="82"/>
      <c r="C120" s="82"/>
      <c r="D120" s="82"/>
      <c r="E120" s="82"/>
      <c r="F120" s="82"/>
      <c r="G120" s="82"/>
      <c r="H120" s="82"/>
      <c r="I120" s="82"/>
    </row>
    <row r="121" spans="1:9" ht="15" customHeight="1">
      <c r="A121" s="82"/>
      <c r="B121" s="82"/>
      <c r="C121" s="82"/>
      <c r="D121" s="82"/>
      <c r="E121" s="82"/>
      <c r="F121" s="82"/>
      <c r="G121" s="82"/>
      <c r="H121" s="82"/>
      <c r="I121" s="82"/>
    </row>
    <row r="122" spans="1:5" ht="15">
      <c r="A122" s="7"/>
      <c r="D122" s="7"/>
      <c r="E122" s="24"/>
    </row>
    <row r="123" spans="1:5" ht="15">
      <c r="A123" s="7"/>
      <c r="D123" s="7"/>
      <c r="E123" s="24"/>
    </row>
    <row r="124" spans="1:5" ht="15">
      <c r="A124" s="7"/>
      <c r="D124" s="7"/>
      <c r="E124" s="24"/>
    </row>
    <row r="125" spans="1:5" ht="15">
      <c r="A125" s="7"/>
      <c r="D125" s="7"/>
      <c r="E125" s="24"/>
    </row>
    <row r="126" spans="1:5" ht="15">
      <c r="A126" s="7"/>
      <c r="D126" s="7"/>
      <c r="E126" s="24"/>
    </row>
    <row r="127" spans="1:5" ht="15">
      <c r="A127" s="7"/>
      <c r="D127" s="7"/>
      <c r="E127" s="24"/>
    </row>
    <row r="128" spans="1:5" ht="15">
      <c r="A128" s="7"/>
      <c r="D128" s="7"/>
      <c r="E128" s="24"/>
    </row>
    <row r="129" spans="1:5" ht="15">
      <c r="A129" s="7"/>
      <c r="D129" s="7"/>
      <c r="E129" s="24"/>
    </row>
    <row r="130" spans="1:5" ht="15">
      <c r="A130" s="7"/>
      <c r="D130" s="7"/>
      <c r="E130" s="24"/>
    </row>
    <row r="131" spans="1:5" ht="15">
      <c r="A131" s="7"/>
      <c r="D131" s="7"/>
      <c r="E131" s="24"/>
    </row>
    <row r="132" spans="1:5" ht="15">
      <c r="A132" s="7"/>
      <c r="D132" s="7"/>
      <c r="E132" s="24"/>
    </row>
    <row r="133" spans="1:5" ht="15">
      <c r="A133" s="7"/>
      <c r="D133" s="7"/>
      <c r="E133" s="24"/>
    </row>
    <row r="134" spans="1:5" ht="15">
      <c r="A134" s="7"/>
      <c r="D134" s="7"/>
      <c r="E134" s="24"/>
    </row>
    <row r="135" spans="1:5" ht="15">
      <c r="A135" s="7"/>
      <c r="D135" s="7"/>
      <c r="E135" s="24"/>
    </row>
    <row r="136" spans="1:5" ht="15">
      <c r="A136" s="7"/>
      <c r="D136" s="7"/>
      <c r="E136" s="24"/>
    </row>
    <row r="137" spans="1:5" ht="15">
      <c r="A137" s="7"/>
      <c r="D137" s="7"/>
      <c r="E137" s="24"/>
    </row>
    <row r="138" spans="1:5" ht="15">
      <c r="A138" s="7"/>
      <c r="D138" s="7"/>
      <c r="E138" s="24"/>
    </row>
    <row r="139" spans="1:5" ht="15">
      <c r="A139" s="7"/>
      <c r="D139" s="7"/>
      <c r="E139" s="24"/>
    </row>
    <row r="140" spans="1:5" ht="15">
      <c r="A140" s="7"/>
      <c r="D140" s="7"/>
      <c r="E140" s="24"/>
    </row>
    <row r="141" spans="1:5" ht="15">
      <c r="A141" s="7"/>
      <c r="D141" s="7"/>
      <c r="E141" s="24"/>
    </row>
    <row r="142" spans="1:5" ht="15">
      <c r="A142" s="7"/>
      <c r="D142" s="7"/>
      <c r="E142" s="24"/>
    </row>
    <row r="143" spans="1:5" ht="15">
      <c r="A143" s="7"/>
      <c r="D143" s="7"/>
      <c r="E143" s="24"/>
    </row>
    <row r="144" spans="1:5" ht="15">
      <c r="A144" s="7"/>
      <c r="D144" s="7"/>
      <c r="E144" s="24"/>
    </row>
    <row r="145" spans="1:5" ht="15">
      <c r="A145" s="7"/>
      <c r="D145" s="7"/>
      <c r="E145" s="24"/>
    </row>
    <row r="146" spans="1:5" ht="15">
      <c r="A146" s="7"/>
      <c r="D146" s="7"/>
      <c r="E146" s="24"/>
    </row>
    <row r="147" spans="1:5" ht="15">
      <c r="A147" s="7"/>
      <c r="D147" s="7"/>
      <c r="E147" s="24"/>
    </row>
    <row r="148" spans="1:5" ht="15">
      <c r="A148" s="7"/>
      <c r="D148" s="7"/>
      <c r="E148" s="24"/>
    </row>
    <row r="149" spans="1:5" ht="15">
      <c r="A149" s="7"/>
      <c r="D149" s="7"/>
      <c r="E149" s="24"/>
    </row>
    <row r="150" spans="1:5" ht="15">
      <c r="A150" s="7"/>
      <c r="D150" s="7"/>
      <c r="E150" s="24"/>
    </row>
    <row r="151" spans="1:5" ht="15">
      <c r="A151" s="7"/>
      <c r="D151" s="7"/>
      <c r="E151" s="24"/>
    </row>
    <row r="152" spans="1:5" ht="15">
      <c r="A152" s="7"/>
      <c r="D152" s="7"/>
      <c r="E152" s="24"/>
    </row>
    <row r="153" spans="1:5" ht="15">
      <c r="A153" s="7"/>
      <c r="D153" s="7"/>
      <c r="E153" s="24"/>
    </row>
    <row r="154" spans="1:5" ht="15">
      <c r="A154" s="7"/>
      <c r="D154" s="7"/>
      <c r="E154" s="24"/>
    </row>
    <row r="155" spans="1:5" ht="15">
      <c r="A155" s="7"/>
      <c r="D155" s="7"/>
      <c r="E155" s="24"/>
    </row>
    <row r="156" spans="1:5" ht="15">
      <c r="A156" s="7"/>
      <c r="D156" s="7"/>
      <c r="E156" s="24"/>
    </row>
    <row r="157" spans="1:5" ht="15">
      <c r="A157" s="7"/>
      <c r="D157" s="7"/>
      <c r="E157" s="24"/>
    </row>
    <row r="158" spans="1:5" ht="15">
      <c r="A158" s="7"/>
      <c r="D158" s="7"/>
      <c r="E158" s="24"/>
    </row>
    <row r="159" spans="1:5" ht="15">
      <c r="A159" s="7"/>
      <c r="D159" s="7"/>
      <c r="E159" s="24"/>
    </row>
    <row r="160" spans="1:5" ht="15">
      <c r="A160" s="7"/>
      <c r="D160" s="7"/>
      <c r="E160" s="24"/>
    </row>
    <row r="161" spans="1:5" ht="15">
      <c r="A161" s="7"/>
      <c r="D161" s="7"/>
      <c r="E161" s="24"/>
    </row>
    <row r="162" spans="1:5" ht="15">
      <c r="A162" s="7"/>
      <c r="D162" s="7"/>
      <c r="E162" s="24"/>
    </row>
    <row r="163" spans="1:5" ht="15">
      <c r="A163" s="7"/>
      <c r="D163" s="7"/>
      <c r="E163" s="24"/>
    </row>
    <row r="164" spans="1:5" ht="15">
      <c r="A164" s="7"/>
      <c r="D164" s="7"/>
      <c r="E164" s="24"/>
    </row>
    <row r="165" spans="1:5" ht="15">
      <c r="A165" s="7"/>
      <c r="D165" s="7"/>
      <c r="E165" s="24"/>
    </row>
    <row r="166" spans="1:5" ht="15">
      <c r="A166" s="7"/>
      <c r="D166" s="7"/>
      <c r="E166" s="24"/>
    </row>
    <row r="167" spans="1:5" ht="15">
      <c r="A167" s="7"/>
      <c r="D167" s="7"/>
      <c r="E167" s="24"/>
    </row>
    <row r="168" spans="1:5" ht="15">
      <c r="A168" s="7"/>
      <c r="D168" s="7"/>
      <c r="E168" s="24"/>
    </row>
    <row r="169" spans="1:5" ht="15">
      <c r="A169" s="7"/>
      <c r="D169" s="7"/>
      <c r="E169" s="24"/>
    </row>
    <row r="170" spans="1:5" ht="15">
      <c r="A170" s="7"/>
      <c r="D170" s="7"/>
      <c r="E170" s="24"/>
    </row>
    <row r="171" ht="15.75">
      <c r="B171" s="20"/>
    </row>
    <row r="172" ht="15.75">
      <c r="B172" s="20"/>
    </row>
    <row r="173" ht="15">
      <c r="B173" s="21"/>
    </row>
    <row r="174" ht="15.75">
      <c r="B174" s="20"/>
    </row>
    <row r="175" ht="15.75">
      <c r="B175" s="20"/>
    </row>
    <row r="176" ht="15.75">
      <c r="B176" s="20"/>
    </row>
  </sheetData>
  <sheetProtection/>
  <mergeCells count="28">
    <mergeCell ref="A10:B10"/>
    <mergeCell ref="D10:I10"/>
    <mergeCell ref="A5:A6"/>
    <mergeCell ref="A7:A8"/>
    <mergeCell ref="A9:B9"/>
    <mergeCell ref="E9:G9"/>
    <mergeCell ref="I5:I6"/>
    <mergeCell ref="F7:F8"/>
    <mergeCell ref="G7:G8"/>
    <mergeCell ref="H7:H8"/>
    <mergeCell ref="I7:I8"/>
    <mergeCell ref="A1:I1"/>
    <mergeCell ref="I2:I4"/>
    <mergeCell ref="A2:A4"/>
    <mergeCell ref="B2:B4"/>
    <mergeCell ref="C2:C4"/>
    <mergeCell ref="D2:E4"/>
    <mergeCell ref="G2:H2"/>
    <mergeCell ref="B5:B6"/>
    <mergeCell ref="B7:B8"/>
    <mergeCell ref="G3:G4"/>
    <mergeCell ref="H3:H4"/>
    <mergeCell ref="F2:F4"/>
    <mergeCell ref="E5:E6"/>
    <mergeCell ref="E7:E8"/>
    <mergeCell ref="F5:F6"/>
    <mergeCell ref="G5:G6"/>
    <mergeCell ref="H5:H6"/>
  </mergeCells>
  <printOptions/>
  <pageMargins left="0.7" right="0.24"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M176"/>
  <sheetViews>
    <sheetView workbookViewId="0" topLeftCell="A1">
      <selection activeCell="C7" sqref="C7"/>
    </sheetView>
  </sheetViews>
  <sheetFormatPr defaultColWidth="9.140625" defaultRowHeight="15"/>
  <cols>
    <col min="1" max="1" width="4.140625" style="8" customWidth="1"/>
    <col min="2" max="2" width="20.421875" style="19" customWidth="1"/>
    <col min="3" max="3" width="57.57421875" style="7" customWidth="1"/>
    <col min="4" max="4" width="8.140625" style="8" customWidth="1"/>
    <col min="5" max="5" width="6.28125" style="22" customWidth="1"/>
    <col min="6" max="6" width="8.00390625" style="7" customWidth="1"/>
    <col min="7" max="7" width="7.7109375" style="7" customWidth="1"/>
    <col min="8" max="8" width="9.00390625" style="7" customWidth="1"/>
    <col min="9" max="9" width="10.57421875" style="7" customWidth="1"/>
    <col min="10" max="12" width="9.140625" style="7" customWidth="1"/>
    <col min="13" max="13" width="14.00390625" style="7" bestFit="1" customWidth="1"/>
    <col min="14" max="16384" width="9.140625" style="7" customWidth="1"/>
  </cols>
  <sheetData>
    <row r="1" spans="1:9" ht="24.75" customHeight="1">
      <c r="A1" s="278" t="s">
        <v>725</v>
      </c>
      <c r="B1" s="279"/>
      <c r="C1" s="279"/>
      <c r="D1" s="279"/>
      <c r="E1" s="279"/>
      <c r="F1" s="279"/>
      <c r="G1" s="279"/>
      <c r="H1" s="279"/>
      <c r="I1" s="279"/>
    </row>
    <row r="2" spans="1:9" ht="31.5" customHeight="1">
      <c r="A2" s="299" t="s">
        <v>1088</v>
      </c>
      <c r="B2" s="299" t="s">
        <v>1089</v>
      </c>
      <c r="C2" s="298" t="s">
        <v>1106</v>
      </c>
      <c r="D2" s="302" t="s">
        <v>667</v>
      </c>
      <c r="E2" s="303"/>
      <c r="F2" s="298" t="s">
        <v>1090</v>
      </c>
      <c r="G2" s="284" t="s">
        <v>1091</v>
      </c>
      <c r="H2" s="284"/>
      <c r="I2" s="283" t="s">
        <v>1092</v>
      </c>
    </row>
    <row r="3" spans="1:9" ht="15">
      <c r="A3" s="300"/>
      <c r="B3" s="300"/>
      <c r="C3" s="296"/>
      <c r="D3" s="304"/>
      <c r="E3" s="272"/>
      <c r="F3" s="296"/>
      <c r="G3" s="296" t="s">
        <v>105</v>
      </c>
      <c r="H3" s="296" t="s">
        <v>660</v>
      </c>
      <c r="I3" s="283"/>
    </row>
    <row r="4" spans="1:9" ht="64.5" customHeight="1">
      <c r="A4" s="301"/>
      <c r="B4" s="301"/>
      <c r="C4" s="297"/>
      <c r="D4" s="265"/>
      <c r="E4" s="266"/>
      <c r="F4" s="297"/>
      <c r="G4" s="297"/>
      <c r="H4" s="297"/>
      <c r="I4" s="283"/>
    </row>
    <row r="5" spans="1:9" ht="47.25">
      <c r="A5" s="5">
        <v>1</v>
      </c>
      <c r="B5" s="83" t="s">
        <v>728</v>
      </c>
      <c r="C5" s="84" t="s">
        <v>44</v>
      </c>
      <c r="D5" s="5">
        <v>70</v>
      </c>
      <c r="E5" s="5">
        <v>70</v>
      </c>
      <c r="F5" s="5">
        <v>37.5</v>
      </c>
      <c r="G5" s="5" t="s">
        <v>109</v>
      </c>
      <c r="H5" s="5"/>
      <c r="I5" s="49" t="s">
        <v>41</v>
      </c>
    </row>
    <row r="6" spans="1:9" ht="63">
      <c r="A6" s="5">
        <v>2</v>
      </c>
      <c r="B6" s="83" t="s">
        <v>726</v>
      </c>
      <c r="C6" s="84" t="s">
        <v>43</v>
      </c>
      <c r="D6" s="5">
        <v>70</v>
      </c>
      <c r="E6" s="5">
        <v>70</v>
      </c>
      <c r="F6" s="5">
        <v>37.5</v>
      </c>
      <c r="G6" s="5" t="s">
        <v>109</v>
      </c>
      <c r="H6" s="5"/>
      <c r="I6" s="49" t="s">
        <v>42</v>
      </c>
    </row>
    <row r="7" spans="1:9" ht="47.25">
      <c r="A7" s="5">
        <v>3</v>
      </c>
      <c r="B7" s="83" t="s">
        <v>727</v>
      </c>
      <c r="C7" s="84" t="s">
        <v>1114</v>
      </c>
      <c r="D7" s="5">
        <v>50</v>
      </c>
      <c r="E7" s="5">
        <v>50</v>
      </c>
      <c r="F7" s="5">
        <v>44</v>
      </c>
      <c r="G7" s="5" t="s">
        <v>109</v>
      </c>
      <c r="H7" s="5"/>
      <c r="I7" s="217" t="s">
        <v>101</v>
      </c>
    </row>
    <row r="8" spans="1:9" ht="15.75" customHeight="1">
      <c r="A8" s="285"/>
      <c r="B8" s="286"/>
      <c r="C8" s="95" t="s">
        <v>116</v>
      </c>
      <c r="D8" s="96">
        <f>SUM(F4:F7)</f>
        <v>119</v>
      </c>
      <c r="E8" s="287" t="s">
        <v>115</v>
      </c>
      <c r="F8" s="287"/>
      <c r="G8" s="287"/>
      <c r="H8" s="96">
        <f>SUM(H5:H7)</f>
        <v>0</v>
      </c>
      <c r="I8" s="100"/>
    </row>
    <row r="9" spans="1:9" ht="15.75" customHeight="1">
      <c r="A9" s="288" t="s">
        <v>247</v>
      </c>
      <c r="B9" s="289"/>
      <c r="C9" s="30" t="s">
        <v>246</v>
      </c>
      <c r="D9" s="289" t="s">
        <v>698</v>
      </c>
      <c r="E9" s="289"/>
      <c r="F9" s="289"/>
      <c r="G9" s="289"/>
      <c r="H9" s="289"/>
      <c r="I9" s="290"/>
    </row>
    <row r="10" spans="1:9" ht="15.75" customHeight="1">
      <c r="A10" s="82"/>
      <c r="B10" s="82"/>
      <c r="C10" s="82"/>
      <c r="D10" s="82"/>
      <c r="E10" s="82"/>
      <c r="F10" s="82"/>
      <c r="G10" s="82"/>
      <c r="H10" s="82"/>
      <c r="I10" s="82"/>
    </row>
    <row r="11" spans="1:9" ht="15.75" customHeight="1">
      <c r="A11" s="82"/>
      <c r="B11" s="82"/>
      <c r="C11" s="82"/>
      <c r="D11" s="82"/>
      <c r="E11" s="82"/>
      <c r="F11" s="82"/>
      <c r="G11" s="82"/>
      <c r="H11" s="82"/>
      <c r="I11" s="82"/>
    </row>
    <row r="12" spans="1:9" ht="15.75" customHeight="1">
      <c r="A12" s="82"/>
      <c r="B12" s="82"/>
      <c r="C12" s="82"/>
      <c r="D12" s="82"/>
      <c r="E12" s="82"/>
      <c r="F12" s="82"/>
      <c r="G12" s="82"/>
      <c r="H12" s="82"/>
      <c r="I12" s="82"/>
    </row>
    <row r="13" spans="1:9" ht="15.75" customHeight="1">
      <c r="A13" s="82"/>
      <c r="B13" s="82"/>
      <c r="C13" s="82"/>
      <c r="D13" s="82"/>
      <c r="E13" s="82"/>
      <c r="F13" s="82"/>
      <c r="G13" s="82"/>
      <c r="H13" s="82"/>
      <c r="I13" s="82"/>
    </row>
    <row r="14" spans="1:9" ht="15.75" customHeight="1">
      <c r="A14" s="82"/>
      <c r="B14" s="82"/>
      <c r="C14" s="82"/>
      <c r="D14" s="82"/>
      <c r="E14" s="82"/>
      <c r="F14" s="82"/>
      <c r="G14" s="82"/>
      <c r="H14" s="82"/>
      <c r="I14" s="82"/>
    </row>
    <row r="15" spans="1:9" ht="15.75" customHeight="1">
      <c r="A15" s="82"/>
      <c r="B15" s="82"/>
      <c r="C15" s="82"/>
      <c r="D15" s="82"/>
      <c r="E15" s="82"/>
      <c r="F15" s="82"/>
      <c r="G15" s="82"/>
      <c r="H15" s="82"/>
      <c r="I15" s="82"/>
    </row>
    <row r="16" spans="1:9" ht="15.75" customHeight="1">
      <c r="A16" s="82"/>
      <c r="B16" s="82"/>
      <c r="C16" s="82"/>
      <c r="D16" s="82"/>
      <c r="E16" s="82"/>
      <c r="F16" s="82"/>
      <c r="G16" s="82"/>
      <c r="H16" s="82"/>
      <c r="I16" s="82"/>
    </row>
    <row r="17" spans="1:9" ht="15.75" customHeight="1">
      <c r="A17" s="82"/>
      <c r="B17" s="82"/>
      <c r="C17" s="82"/>
      <c r="D17" s="82"/>
      <c r="E17" s="82"/>
      <c r="F17" s="82"/>
      <c r="G17" s="82"/>
      <c r="H17" s="82"/>
      <c r="I17" s="82"/>
    </row>
    <row r="18" spans="1:9" ht="15.75" customHeight="1">
      <c r="A18" s="82"/>
      <c r="B18" s="82"/>
      <c r="C18" s="82"/>
      <c r="D18" s="82"/>
      <c r="E18" s="82"/>
      <c r="F18" s="82"/>
      <c r="G18" s="82"/>
      <c r="H18" s="82"/>
      <c r="I18" s="82"/>
    </row>
    <row r="19" spans="1:9" ht="15.75" customHeight="1">
      <c r="A19" s="82"/>
      <c r="B19" s="82"/>
      <c r="C19" s="82"/>
      <c r="D19" s="82"/>
      <c r="E19" s="82"/>
      <c r="F19" s="82"/>
      <c r="G19" s="82"/>
      <c r="H19" s="82"/>
      <c r="I19" s="82"/>
    </row>
    <row r="20" spans="1:9" ht="15.75" customHeight="1">
      <c r="A20" s="82"/>
      <c r="B20" s="82"/>
      <c r="C20" s="82"/>
      <c r="D20" s="82"/>
      <c r="E20" s="82"/>
      <c r="F20" s="82"/>
      <c r="G20" s="82"/>
      <c r="H20" s="82"/>
      <c r="I20" s="82"/>
    </row>
    <row r="21" spans="1:9" ht="15.75">
      <c r="A21" s="82"/>
      <c r="B21" s="82"/>
      <c r="C21" s="82"/>
      <c r="D21" s="82"/>
      <c r="E21" s="82"/>
      <c r="F21" s="82"/>
      <c r="G21" s="82"/>
      <c r="H21" s="82"/>
      <c r="I21" s="82"/>
    </row>
    <row r="22" spans="1:9" ht="15.75">
      <c r="A22" s="82"/>
      <c r="B22" s="82"/>
      <c r="C22" s="82"/>
      <c r="D22" s="82"/>
      <c r="E22" s="82"/>
      <c r="F22" s="82"/>
      <c r="G22" s="82"/>
      <c r="H22" s="82"/>
      <c r="I22" s="82"/>
    </row>
    <row r="23" spans="1:9" ht="15.75" customHeight="1">
      <c r="A23" s="82"/>
      <c r="B23" s="82"/>
      <c r="C23" s="82"/>
      <c r="D23" s="82"/>
      <c r="E23" s="82"/>
      <c r="F23" s="82"/>
      <c r="G23" s="82"/>
      <c r="H23" s="82"/>
      <c r="I23" s="82"/>
    </row>
    <row r="24" spans="1:9" ht="15.75" customHeight="1">
      <c r="A24" s="82"/>
      <c r="B24" s="82"/>
      <c r="C24" s="82"/>
      <c r="D24" s="82"/>
      <c r="E24" s="82"/>
      <c r="F24" s="82"/>
      <c r="G24" s="82"/>
      <c r="H24" s="82"/>
      <c r="I24" s="82"/>
    </row>
    <row r="25" spans="1:9" ht="15.75" customHeight="1">
      <c r="A25" s="82"/>
      <c r="B25" s="82"/>
      <c r="C25" s="82"/>
      <c r="D25" s="82"/>
      <c r="E25" s="82"/>
      <c r="F25" s="82"/>
      <c r="G25" s="82"/>
      <c r="H25" s="82"/>
      <c r="I25" s="82"/>
    </row>
    <row r="26" spans="1:9" ht="15.75" customHeight="1">
      <c r="A26" s="82"/>
      <c r="B26" s="82"/>
      <c r="C26" s="82"/>
      <c r="D26" s="82"/>
      <c r="E26" s="82"/>
      <c r="F26" s="82"/>
      <c r="G26" s="82"/>
      <c r="H26" s="82"/>
      <c r="I26" s="82"/>
    </row>
    <row r="27" spans="1:9" ht="15.75" customHeight="1">
      <c r="A27" s="82"/>
      <c r="B27" s="82"/>
      <c r="C27" s="82"/>
      <c r="D27" s="82"/>
      <c r="E27" s="82"/>
      <c r="F27" s="82"/>
      <c r="G27" s="82"/>
      <c r="H27" s="82"/>
      <c r="I27" s="82"/>
    </row>
    <row r="28" spans="1:9" ht="15.75" customHeight="1">
      <c r="A28" s="82"/>
      <c r="B28" s="82"/>
      <c r="C28" s="82"/>
      <c r="D28" s="82"/>
      <c r="E28" s="82"/>
      <c r="F28" s="82"/>
      <c r="G28" s="82"/>
      <c r="H28" s="82"/>
      <c r="I28" s="82"/>
    </row>
    <row r="29" spans="1:13" ht="15.75" customHeight="1">
      <c r="A29" s="82"/>
      <c r="B29" s="82"/>
      <c r="C29" s="82"/>
      <c r="D29" s="82"/>
      <c r="E29" s="82"/>
      <c r="F29" s="82"/>
      <c r="G29" s="82"/>
      <c r="H29" s="82"/>
      <c r="I29" s="82"/>
      <c r="M29" s="10"/>
    </row>
    <row r="30" spans="1:13" ht="15.75">
      <c r="A30" s="82"/>
      <c r="B30" s="82"/>
      <c r="C30" s="82"/>
      <c r="D30" s="82"/>
      <c r="E30" s="82"/>
      <c r="F30" s="82"/>
      <c r="G30" s="82"/>
      <c r="H30" s="82"/>
      <c r="I30" s="82"/>
      <c r="M30" s="10"/>
    </row>
    <row r="31" spans="1:13" ht="15.75">
      <c r="A31" s="82"/>
      <c r="B31" s="82"/>
      <c r="C31" s="82"/>
      <c r="D31" s="82"/>
      <c r="E31" s="82"/>
      <c r="F31" s="82"/>
      <c r="G31" s="82"/>
      <c r="H31" s="82"/>
      <c r="I31" s="82"/>
      <c r="M31" s="10"/>
    </row>
    <row r="32" spans="1:13" ht="15.75">
      <c r="A32" s="82"/>
      <c r="B32" s="82"/>
      <c r="C32" s="82"/>
      <c r="D32" s="82"/>
      <c r="E32" s="82"/>
      <c r="F32" s="82"/>
      <c r="G32" s="82"/>
      <c r="H32" s="82"/>
      <c r="I32" s="82"/>
      <c r="M32" s="10"/>
    </row>
    <row r="33" spans="1:13" ht="15.75">
      <c r="A33" s="82"/>
      <c r="B33" s="82"/>
      <c r="C33" s="82"/>
      <c r="D33" s="82"/>
      <c r="E33" s="82"/>
      <c r="F33" s="82"/>
      <c r="G33" s="82"/>
      <c r="H33" s="82"/>
      <c r="I33" s="82"/>
      <c r="M33" s="10"/>
    </row>
    <row r="34" spans="1:12" ht="15.75">
      <c r="A34" s="82"/>
      <c r="B34" s="82"/>
      <c r="C34" s="82"/>
      <c r="D34" s="82"/>
      <c r="E34" s="82"/>
      <c r="F34" s="82"/>
      <c r="G34" s="82"/>
      <c r="H34" s="82"/>
      <c r="I34" s="82"/>
      <c r="L34" s="28"/>
    </row>
    <row r="35" spans="1:9" ht="15.75">
      <c r="A35" s="82"/>
      <c r="B35" s="82"/>
      <c r="C35" s="82"/>
      <c r="D35" s="82"/>
      <c r="E35" s="82"/>
      <c r="F35" s="82"/>
      <c r="G35" s="82"/>
      <c r="H35" s="82"/>
      <c r="I35" s="82"/>
    </row>
    <row r="36" spans="1:9" ht="15.75">
      <c r="A36" s="82"/>
      <c r="B36" s="82"/>
      <c r="C36" s="82"/>
      <c r="D36" s="82"/>
      <c r="E36" s="82"/>
      <c r="F36" s="82"/>
      <c r="G36" s="82"/>
      <c r="H36" s="82"/>
      <c r="I36" s="82"/>
    </row>
    <row r="37" spans="1:9" ht="15.75" customHeight="1">
      <c r="A37" s="82"/>
      <c r="B37" s="82"/>
      <c r="C37" s="82"/>
      <c r="D37" s="82"/>
      <c r="E37" s="82"/>
      <c r="F37" s="82"/>
      <c r="G37" s="82"/>
      <c r="H37" s="82"/>
      <c r="I37" s="82"/>
    </row>
    <row r="38" spans="1:9" ht="15.75" customHeight="1">
      <c r="A38" s="82"/>
      <c r="B38" s="82"/>
      <c r="C38" s="82"/>
      <c r="D38" s="82"/>
      <c r="E38" s="82"/>
      <c r="F38" s="82"/>
      <c r="G38" s="82"/>
      <c r="H38" s="82"/>
      <c r="I38" s="82"/>
    </row>
    <row r="39" spans="1:9" ht="15.75" customHeight="1">
      <c r="A39" s="82"/>
      <c r="B39" s="82"/>
      <c r="C39" s="82"/>
      <c r="D39" s="82"/>
      <c r="E39" s="82"/>
      <c r="F39" s="82"/>
      <c r="G39" s="82"/>
      <c r="H39" s="82"/>
      <c r="I39" s="82"/>
    </row>
    <row r="40" spans="1:9" ht="15.75" customHeight="1">
      <c r="A40" s="82"/>
      <c r="B40" s="82"/>
      <c r="C40" s="82"/>
      <c r="D40" s="82"/>
      <c r="E40" s="82"/>
      <c r="F40" s="82"/>
      <c r="G40" s="82"/>
      <c r="H40" s="82"/>
      <c r="I40" s="82"/>
    </row>
    <row r="41" spans="1:9" ht="15.75" customHeight="1">
      <c r="A41" s="82"/>
      <c r="B41" s="82"/>
      <c r="C41" s="82"/>
      <c r="D41" s="82"/>
      <c r="E41" s="82"/>
      <c r="F41" s="82"/>
      <c r="G41" s="82"/>
      <c r="H41" s="82"/>
      <c r="I41" s="82"/>
    </row>
    <row r="42" spans="1:9" ht="15.75" customHeight="1">
      <c r="A42" s="82"/>
      <c r="B42" s="82"/>
      <c r="C42" s="82"/>
      <c r="D42" s="82"/>
      <c r="E42" s="82"/>
      <c r="F42" s="82"/>
      <c r="G42" s="82"/>
      <c r="H42" s="82"/>
      <c r="I42" s="82"/>
    </row>
    <row r="43" spans="1:9" ht="15.75">
      <c r="A43" s="82"/>
      <c r="B43" s="82"/>
      <c r="C43" s="82"/>
      <c r="D43" s="82"/>
      <c r="E43" s="82"/>
      <c r="F43" s="82"/>
      <c r="G43" s="82"/>
      <c r="H43" s="82"/>
      <c r="I43" s="82"/>
    </row>
    <row r="44" spans="1:9" ht="15.75">
      <c r="A44" s="82"/>
      <c r="B44" s="82"/>
      <c r="C44" s="82"/>
      <c r="D44" s="82"/>
      <c r="E44" s="82"/>
      <c r="F44" s="82"/>
      <c r="G44" s="82"/>
      <c r="H44" s="82"/>
      <c r="I44" s="82"/>
    </row>
    <row r="45" spans="1:9" ht="15.75">
      <c r="A45" s="82"/>
      <c r="B45" s="82"/>
      <c r="C45" s="82"/>
      <c r="D45" s="82"/>
      <c r="E45" s="82"/>
      <c r="F45" s="82"/>
      <c r="G45" s="82"/>
      <c r="H45" s="82"/>
      <c r="I45" s="82"/>
    </row>
    <row r="46" spans="1:9" ht="15.75">
      <c r="A46" s="82"/>
      <c r="B46" s="82"/>
      <c r="C46" s="82"/>
      <c r="D46" s="82"/>
      <c r="E46" s="82"/>
      <c r="F46" s="82"/>
      <c r="G46" s="82"/>
      <c r="H46" s="82"/>
      <c r="I46" s="82"/>
    </row>
    <row r="47" spans="1:9" ht="15.75">
      <c r="A47" s="82"/>
      <c r="B47" s="82"/>
      <c r="C47" s="82"/>
      <c r="D47" s="82"/>
      <c r="E47" s="82"/>
      <c r="F47" s="82"/>
      <c r="G47" s="82"/>
      <c r="H47" s="82"/>
      <c r="I47" s="82"/>
    </row>
    <row r="48" spans="1:9" ht="15.75">
      <c r="A48" s="82"/>
      <c r="B48" s="82"/>
      <c r="C48" s="82"/>
      <c r="D48" s="82"/>
      <c r="E48" s="82"/>
      <c r="F48" s="82"/>
      <c r="G48" s="82"/>
      <c r="H48" s="82"/>
      <c r="I48" s="82"/>
    </row>
    <row r="49" spans="1:9" ht="15.75" customHeight="1">
      <c r="A49" s="82"/>
      <c r="B49" s="82"/>
      <c r="C49" s="82"/>
      <c r="D49" s="82"/>
      <c r="E49" s="82"/>
      <c r="F49" s="82"/>
      <c r="G49" s="82"/>
      <c r="H49" s="82"/>
      <c r="I49" s="82"/>
    </row>
    <row r="50" spans="1:9" ht="15.75" customHeight="1">
      <c r="A50" s="82"/>
      <c r="B50" s="82"/>
      <c r="C50" s="82"/>
      <c r="D50" s="82"/>
      <c r="E50" s="82"/>
      <c r="F50" s="82"/>
      <c r="G50" s="82"/>
      <c r="H50" s="82"/>
      <c r="I50" s="82"/>
    </row>
    <row r="51" spans="1:9" ht="19.5" customHeight="1">
      <c r="A51" s="82"/>
      <c r="B51" s="82"/>
      <c r="C51" s="82"/>
      <c r="D51" s="82"/>
      <c r="E51" s="82"/>
      <c r="F51" s="82"/>
      <c r="G51" s="82"/>
      <c r="H51" s="82"/>
      <c r="I51" s="82"/>
    </row>
    <row r="52" spans="1:9" ht="15.75" customHeight="1">
      <c r="A52" s="82"/>
      <c r="B52" s="82"/>
      <c r="C52" s="82"/>
      <c r="D52" s="82"/>
      <c r="E52" s="82"/>
      <c r="F52" s="82"/>
      <c r="G52" s="82"/>
      <c r="H52" s="82"/>
      <c r="I52" s="82"/>
    </row>
    <row r="53" spans="1:9" ht="15.75">
      <c r="A53" s="82"/>
      <c r="B53" s="82"/>
      <c r="C53" s="82"/>
      <c r="D53" s="82"/>
      <c r="E53" s="82"/>
      <c r="F53" s="82"/>
      <c r="G53" s="82"/>
      <c r="H53" s="82"/>
      <c r="I53" s="82"/>
    </row>
    <row r="54" spans="1:9" ht="15.75" customHeight="1">
      <c r="A54" s="82"/>
      <c r="B54" s="82"/>
      <c r="C54" s="82"/>
      <c r="D54" s="82"/>
      <c r="E54" s="82"/>
      <c r="F54" s="82"/>
      <c r="G54" s="82"/>
      <c r="H54" s="82"/>
      <c r="I54" s="82"/>
    </row>
    <row r="55" spans="1:9" ht="15.75" customHeight="1">
      <c r="A55" s="82"/>
      <c r="B55" s="82"/>
      <c r="C55" s="82"/>
      <c r="D55" s="82"/>
      <c r="E55" s="82"/>
      <c r="F55" s="82"/>
      <c r="G55" s="82"/>
      <c r="H55" s="82"/>
      <c r="I55" s="82"/>
    </row>
    <row r="56" spans="1:9" ht="15.75" customHeight="1">
      <c r="A56" s="82"/>
      <c r="B56" s="82"/>
      <c r="C56" s="82"/>
      <c r="D56" s="82"/>
      <c r="E56" s="82"/>
      <c r="F56" s="82"/>
      <c r="G56" s="82"/>
      <c r="H56" s="82"/>
      <c r="I56" s="82"/>
    </row>
    <row r="57" spans="1:9" ht="15.75" customHeight="1">
      <c r="A57" s="82"/>
      <c r="B57" s="82"/>
      <c r="C57" s="82"/>
      <c r="D57" s="82"/>
      <c r="E57" s="82"/>
      <c r="F57" s="82"/>
      <c r="G57" s="82"/>
      <c r="H57" s="82"/>
      <c r="I57" s="82"/>
    </row>
    <row r="58" spans="1:9" ht="15.75" customHeight="1">
      <c r="A58" s="82"/>
      <c r="B58" s="82"/>
      <c r="C58" s="82"/>
      <c r="D58" s="82"/>
      <c r="E58" s="82"/>
      <c r="F58" s="82"/>
      <c r="G58" s="82"/>
      <c r="H58" s="82"/>
      <c r="I58" s="82"/>
    </row>
    <row r="59" spans="1:9" ht="15.75" customHeight="1">
      <c r="A59" s="82"/>
      <c r="B59" s="82"/>
      <c r="C59" s="82"/>
      <c r="D59" s="82"/>
      <c r="E59" s="82"/>
      <c r="F59" s="82"/>
      <c r="G59" s="82"/>
      <c r="H59" s="82"/>
      <c r="I59" s="82"/>
    </row>
    <row r="60" spans="1:9" ht="15.75">
      <c r="A60" s="82"/>
      <c r="B60" s="82"/>
      <c r="C60" s="82"/>
      <c r="D60" s="82"/>
      <c r="E60" s="82"/>
      <c r="F60" s="82"/>
      <c r="G60" s="82"/>
      <c r="H60" s="82"/>
      <c r="I60" s="82"/>
    </row>
    <row r="61" spans="1:9" ht="15.75" customHeight="1">
      <c r="A61" s="82"/>
      <c r="B61" s="82"/>
      <c r="C61" s="82"/>
      <c r="D61" s="82"/>
      <c r="E61" s="82"/>
      <c r="F61" s="82"/>
      <c r="G61" s="82"/>
      <c r="H61" s="82"/>
      <c r="I61" s="82"/>
    </row>
    <row r="62" spans="1:9" ht="15.75" customHeight="1">
      <c r="A62" s="82"/>
      <c r="B62" s="82"/>
      <c r="C62" s="82"/>
      <c r="D62" s="82"/>
      <c r="E62" s="82"/>
      <c r="F62" s="82"/>
      <c r="G62" s="82"/>
      <c r="H62" s="82"/>
      <c r="I62" s="82"/>
    </row>
    <row r="63" spans="1:9" ht="15.75">
      <c r="A63" s="82"/>
      <c r="B63" s="82"/>
      <c r="C63" s="82"/>
      <c r="D63" s="82"/>
      <c r="E63" s="82"/>
      <c r="F63" s="82"/>
      <c r="G63" s="82"/>
      <c r="H63" s="82"/>
      <c r="I63" s="82"/>
    </row>
    <row r="64" spans="1:9" ht="15.75" customHeight="1">
      <c r="A64" s="82"/>
      <c r="B64" s="82"/>
      <c r="C64" s="82"/>
      <c r="D64" s="82"/>
      <c r="E64" s="82"/>
      <c r="F64" s="82"/>
      <c r="G64" s="82"/>
      <c r="H64" s="82"/>
      <c r="I64" s="82"/>
    </row>
    <row r="65" spans="1:9" ht="15.75" customHeight="1">
      <c r="A65" s="82"/>
      <c r="B65" s="82"/>
      <c r="C65" s="82"/>
      <c r="D65" s="82"/>
      <c r="E65" s="82"/>
      <c r="F65" s="82"/>
      <c r="G65" s="82"/>
      <c r="H65" s="82"/>
      <c r="I65" s="82"/>
    </row>
    <row r="66" spans="1:9" ht="15.75" customHeight="1">
      <c r="A66" s="82"/>
      <c r="B66" s="82"/>
      <c r="C66" s="82"/>
      <c r="D66" s="82"/>
      <c r="E66" s="82"/>
      <c r="F66" s="82"/>
      <c r="G66" s="82"/>
      <c r="H66" s="82"/>
      <c r="I66" s="82"/>
    </row>
    <row r="67" spans="1:9" ht="15.75" customHeight="1">
      <c r="A67" s="82"/>
      <c r="B67" s="82"/>
      <c r="C67" s="82"/>
      <c r="D67" s="82"/>
      <c r="E67" s="82"/>
      <c r="F67" s="82"/>
      <c r="G67" s="82"/>
      <c r="H67" s="82"/>
      <c r="I67" s="82"/>
    </row>
    <row r="68" spans="1:9" ht="15.75" customHeight="1">
      <c r="A68" s="82"/>
      <c r="B68" s="82"/>
      <c r="C68" s="82"/>
      <c r="D68" s="82"/>
      <c r="E68" s="82"/>
      <c r="F68" s="82"/>
      <c r="G68" s="82"/>
      <c r="H68" s="82"/>
      <c r="I68" s="82"/>
    </row>
    <row r="69" spans="1:9" ht="15.75" customHeight="1">
      <c r="A69" s="82"/>
      <c r="B69" s="82"/>
      <c r="C69" s="82"/>
      <c r="D69" s="82"/>
      <c r="E69" s="82"/>
      <c r="F69" s="82"/>
      <c r="G69" s="82"/>
      <c r="H69" s="82"/>
      <c r="I69" s="82"/>
    </row>
    <row r="70" spans="1:9" ht="15.75" customHeight="1">
      <c r="A70" s="82"/>
      <c r="B70" s="82"/>
      <c r="C70" s="82"/>
      <c r="D70" s="82"/>
      <c r="E70" s="82"/>
      <c r="F70" s="82"/>
      <c r="G70" s="82"/>
      <c r="H70" s="82"/>
      <c r="I70" s="82"/>
    </row>
    <row r="71" spans="1:9" ht="15.75" customHeight="1">
      <c r="A71" s="82"/>
      <c r="B71" s="82"/>
      <c r="C71" s="82"/>
      <c r="D71" s="82"/>
      <c r="E71" s="82"/>
      <c r="F71" s="82"/>
      <c r="G71" s="82"/>
      <c r="H71" s="82"/>
      <c r="I71" s="82"/>
    </row>
    <row r="72" spans="1:9" ht="15.75" customHeight="1">
      <c r="A72" s="82"/>
      <c r="B72" s="82"/>
      <c r="C72" s="82"/>
      <c r="D72" s="82"/>
      <c r="E72" s="82"/>
      <c r="F72" s="82"/>
      <c r="G72" s="82"/>
      <c r="H72" s="82"/>
      <c r="I72" s="82"/>
    </row>
    <row r="73" spans="1:9" ht="15.75" customHeight="1">
      <c r="A73" s="82"/>
      <c r="B73" s="82"/>
      <c r="C73" s="82"/>
      <c r="D73" s="82"/>
      <c r="E73" s="82"/>
      <c r="F73" s="82"/>
      <c r="G73" s="82"/>
      <c r="H73" s="82"/>
      <c r="I73" s="82"/>
    </row>
    <row r="74" spans="1:9" ht="15.75" customHeight="1">
      <c r="A74" s="82"/>
      <c r="B74" s="82"/>
      <c r="C74" s="82"/>
      <c r="D74" s="82"/>
      <c r="E74" s="82"/>
      <c r="F74" s="82"/>
      <c r="G74" s="82"/>
      <c r="H74" s="82"/>
      <c r="I74" s="82"/>
    </row>
    <row r="75" spans="1:9" ht="31.5" customHeight="1">
      <c r="A75" s="82"/>
      <c r="B75" s="82"/>
      <c r="C75" s="82"/>
      <c r="D75" s="82"/>
      <c r="E75" s="82"/>
      <c r="F75" s="82"/>
      <c r="G75" s="82"/>
      <c r="H75" s="82"/>
      <c r="I75" s="82"/>
    </row>
    <row r="76" spans="1:9" ht="30.75" customHeight="1">
      <c r="A76" s="82"/>
      <c r="B76" s="82"/>
      <c r="C76" s="82"/>
      <c r="D76" s="82"/>
      <c r="E76" s="82"/>
      <c r="F76" s="82"/>
      <c r="G76" s="82"/>
      <c r="H76" s="82"/>
      <c r="I76" s="82"/>
    </row>
    <row r="77" spans="1:9" ht="15.75" customHeight="1">
      <c r="A77" s="82"/>
      <c r="B77" s="82"/>
      <c r="C77" s="82"/>
      <c r="D77" s="82"/>
      <c r="E77" s="82"/>
      <c r="F77" s="82"/>
      <c r="G77" s="82"/>
      <c r="H77" s="82"/>
      <c r="I77" s="82"/>
    </row>
    <row r="78" spans="1:9" ht="46.5" customHeight="1">
      <c r="A78" s="82"/>
      <c r="B78" s="82"/>
      <c r="C78" s="82"/>
      <c r="D78" s="82"/>
      <c r="E78" s="82"/>
      <c r="F78" s="82"/>
      <c r="G78" s="82"/>
      <c r="H78" s="82"/>
      <c r="I78" s="82"/>
    </row>
    <row r="79" spans="1:9" ht="15.75" customHeight="1">
      <c r="A79" s="82"/>
      <c r="B79" s="82"/>
      <c r="C79" s="82"/>
      <c r="D79" s="82"/>
      <c r="E79" s="82"/>
      <c r="F79" s="82"/>
      <c r="G79" s="82"/>
      <c r="H79" s="82"/>
      <c r="I79" s="82"/>
    </row>
    <row r="80" spans="1:9" ht="47.25" customHeight="1">
      <c r="A80" s="82"/>
      <c r="B80" s="82"/>
      <c r="C80" s="82"/>
      <c r="D80" s="82"/>
      <c r="E80" s="82"/>
      <c r="F80" s="82"/>
      <c r="G80" s="82"/>
      <c r="H80" s="82"/>
      <c r="I80" s="82"/>
    </row>
    <row r="81" spans="1:9" ht="15.75" customHeight="1">
      <c r="A81" s="82"/>
      <c r="B81" s="82"/>
      <c r="C81" s="82"/>
      <c r="D81" s="82"/>
      <c r="E81" s="82"/>
      <c r="F81" s="82"/>
      <c r="G81" s="82"/>
      <c r="H81" s="82"/>
      <c r="I81" s="82"/>
    </row>
    <row r="82" spans="1:9" ht="15.75" customHeight="1">
      <c r="A82" s="82"/>
      <c r="B82" s="82"/>
      <c r="C82" s="82"/>
      <c r="D82" s="82"/>
      <c r="E82" s="82"/>
      <c r="F82" s="82"/>
      <c r="G82" s="82"/>
      <c r="H82" s="82"/>
      <c r="I82" s="82"/>
    </row>
    <row r="83" spans="1:9" ht="15.75" customHeight="1">
      <c r="A83" s="82"/>
      <c r="B83" s="82"/>
      <c r="C83" s="82"/>
      <c r="D83" s="82"/>
      <c r="E83" s="82"/>
      <c r="F83" s="82"/>
      <c r="G83" s="82"/>
      <c r="H83" s="82"/>
      <c r="I83" s="82"/>
    </row>
    <row r="84" spans="1:9" ht="15.75" customHeight="1">
      <c r="A84" s="82"/>
      <c r="B84" s="82"/>
      <c r="C84" s="82"/>
      <c r="D84" s="82"/>
      <c r="E84" s="82"/>
      <c r="F84" s="82"/>
      <c r="G84" s="82"/>
      <c r="H84" s="82"/>
      <c r="I84" s="82"/>
    </row>
    <row r="85" spans="1:9" ht="15.75" customHeight="1">
      <c r="A85" s="82"/>
      <c r="B85" s="82"/>
      <c r="C85" s="82"/>
      <c r="D85" s="82"/>
      <c r="E85" s="82"/>
      <c r="F85" s="82"/>
      <c r="G85" s="82"/>
      <c r="H85" s="82"/>
      <c r="I85" s="82"/>
    </row>
    <row r="86" spans="1:9" ht="15.75" customHeight="1">
      <c r="A86" s="82"/>
      <c r="B86" s="82"/>
      <c r="C86" s="82"/>
      <c r="D86" s="82"/>
      <c r="E86" s="82"/>
      <c r="F86" s="82"/>
      <c r="G86" s="82"/>
      <c r="H86" s="82"/>
      <c r="I86" s="82"/>
    </row>
    <row r="87" spans="1:9" ht="15.75" customHeight="1">
      <c r="A87" s="82"/>
      <c r="B87" s="82"/>
      <c r="C87" s="82"/>
      <c r="D87" s="82"/>
      <c r="E87" s="82"/>
      <c r="F87" s="82"/>
      <c r="G87" s="82"/>
      <c r="H87" s="82"/>
      <c r="I87" s="82"/>
    </row>
    <row r="88" spans="1:9" ht="15.75" customHeight="1">
      <c r="A88" s="82"/>
      <c r="B88" s="82"/>
      <c r="C88" s="82"/>
      <c r="D88" s="82"/>
      <c r="E88" s="82"/>
      <c r="F88" s="82"/>
      <c r="G88" s="82"/>
      <c r="H88" s="82"/>
      <c r="I88" s="82"/>
    </row>
    <row r="89" spans="1:9" ht="15.75" customHeight="1">
      <c r="A89" s="82"/>
      <c r="B89" s="82"/>
      <c r="C89" s="82"/>
      <c r="D89" s="82"/>
      <c r="E89" s="82"/>
      <c r="F89" s="82"/>
      <c r="G89" s="82"/>
      <c r="H89" s="82"/>
      <c r="I89" s="82"/>
    </row>
    <row r="90" spans="1:9" ht="48.75" customHeight="1">
      <c r="A90" s="82"/>
      <c r="B90" s="82"/>
      <c r="C90" s="82"/>
      <c r="D90" s="82"/>
      <c r="E90" s="82"/>
      <c r="F90" s="82"/>
      <c r="G90" s="82"/>
      <c r="H90" s="82"/>
      <c r="I90" s="82"/>
    </row>
    <row r="91" spans="1:9" ht="15" customHeight="1">
      <c r="A91" s="82"/>
      <c r="B91" s="82"/>
      <c r="C91" s="82"/>
      <c r="D91" s="82"/>
      <c r="E91" s="82"/>
      <c r="F91" s="82"/>
      <c r="G91" s="82"/>
      <c r="H91" s="82"/>
      <c r="I91" s="82"/>
    </row>
    <row r="92" spans="1:9" ht="21.75" customHeight="1">
      <c r="A92" s="82"/>
      <c r="B92" s="82"/>
      <c r="C92" s="82"/>
      <c r="D92" s="82"/>
      <c r="E92" s="82"/>
      <c r="F92" s="82"/>
      <c r="G92" s="82"/>
      <c r="H92" s="82"/>
      <c r="I92" s="82"/>
    </row>
    <row r="93" spans="1:9" ht="15.75" customHeight="1">
      <c r="A93" s="82"/>
      <c r="B93" s="82"/>
      <c r="C93" s="82"/>
      <c r="D93" s="82"/>
      <c r="E93" s="82"/>
      <c r="F93" s="82"/>
      <c r="G93" s="82"/>
      <c r="H93" s="82"/>
      <c r="I93" s="82"/>
    </row>
    <row r="94" spans="1:9" ht="15.75" customHeight="1">
      <c r="A94" s="82"/>
      <c r="B94" s="82"/>
      <c r="C94" s="82"/>
      <c r="D94" s="82"/>
      <c r="E94" s="82"/>
      <c r="F94" s="82"/>
      <c r="G94" s="82"/>
      <c r="H94" s="82"/>
      <c r="I94" s="82"/>
    </row>
    <row r="95" spans="1:9" ht="15.75" customHeight="1">
      <c r="A95" s="82"/>
      <c r="B95" s="82"/>
      <c r="C95" s="82"/>
      <c r="D95" s="82"/>
      <c r="E95" s="82"/>
      <c r="F95" s="82"/>
      <c r="G95" s="82"/>
      <c r="H95" s="82"/>
      <c r="I95" s="82"/>
    </row>
    <row r="96" spans="1:9" ht="15.75" customHeight="1">
      <c r="A96" s="82"/>
      <c r="B96" s="82"/>
      <c r="C96" s="82"/>
      <c r="D96" s="82"/>
      <c r="E96" s="82"/>
      <c r="F96" s="82"/>
      <c r="G96" s="82"/>
      <c r="H96" s="82"/>
      <c r="I96" s="82"/>
    </row>
    <row r="97" spans="1:9" ht="15.75" customHeight="1">
      <c r="A97" s="82"/>
      <c r="B97" s="82"/>
      <c r="C97" s="82"/>
      <c r="D97" s="82"/>
      <c r="E97" s="82"/>
      <c r="F97" s="82"/>
      <c r="G97" s="82"/>
      <c r="H97" s="82"/>
      <c r="I97" s="82"/>
    </row>
    <row r="98" spans="1:9" ht="15.75" customHeight="1">
      <c r="A98" s="82"/>
      <c r="B98" s="82"/>
      <c r="C98" s="82"/>
      <c r="D98" s="82"/>
      <c r="E98" s="82"/>
      <c r="F98" s="82"/>
      <c r="G98" s="82"/>
      <c r="H98" s="82"/>
      <c r="I98" s="82"/>
    </row>
    <row r="99" spans="1:9" ht="15.75" customHeight="1">
      <c r="A99" s="82"/>
      <c r="B99" s="82"/>
      <c r="C99" s="82"/>
      <c r="D99" s="82"/>
      <c r="E99" s="82"/>
      <c r="F99" s="82"/>
      <c r="G99" s="82"/>
      <c r="H99" s="82"/>
      <c r="I99" s="82"/>
    </row>
    <row r="100" spans="1:9" ht="15.75" customHeight="1">
      <c r="A100" s="82"/>
      <c r="B100" s="82"/>
      <c r="C100" s="82"/>
      <c r="D100" s="82"/>
      <c r="E100" s="82"/>
      <c r="F100" s="82"/>
      <c r="G100" s="82"/>
      <c r="H100" s="82"/>
      <c r="I100" s="82"/>
    </row>
    <row r="101" spans="1:9" ht="15.75" customHeight="1">
      <c r="A101" s="82"/>
      <c r="B101" s="82"/>
      <c r="C101" s="82"/>
      <c r="D101" s="82"/>
      <c r="E101" s="82"/>
      <c r="F101" s="82"/>
      <c r="G101" s="82"/>
      <c r="H101" s="82"/>
      <c r="I101" s="82"/>
    </row>
    <row r="102" spans="1:9" ht="15.75" customHeight="1">
      <c r="A102" s="82"/>
      <c r="B102" s="82"/>
      <c r="C102" s="82"/>
      <c r="D102" s="82"/>
      <c r="E102" s="82"/>
      <c r="F102" s="82"/>
      <c r="G102" s="82"/>
      <c r="H102" s="82"/>
      <c r="I102" s="82"/>
    </row>
    <row r="103" spans="1:9" ht="15.75" customHeight="1">
      <c r="A103" s="82"/>
      <c r="B103" s="82"/>
      <c r="C103" s="82"/>
      <c r="D103" s="82"/>
      <c r="E103" s="82"/>
      <c r="F103" s="82"/>
      <c r="G103" s="82"/>
      <c r="H103" s="82"/>
      <c r="I103" s="82"/>
    </row>
    <row r="104" spans="1:9" ht="15.75" customHeight="1">
      <c r="A104" s="82"/>
      <c r="B104" s="82"/>
      <c r="C104" s="82"/>
      <c r="D104" s="82"/>
      <c r="E104" s="82"/>
      <c r="F104" s="82"/>
      <c r="G104" s="82"/>
      <c r="H104" s="82"/>
      <c r="I104" s="82"/>
    </row>
    <row r="105" spans="1:9" ht="15.75" customHeight="1">
      <c r="A105" s="82"/>
      <c r="B105" s="82"/>
      <c r="C105" s="82"/>
      <c r="D105" s="82"/>
      <c r="E105" s="82"/>
      <c r="F105" s="82"/>
      <c r="G105" s="82"/>
      <c r="H105" s="82"/>
      <c r="I105" s="82"/>
    </row>
    <row r="106" spans="1:9" ht="15.75" customHeight="1">
      <c r="A106" s="82"/>
      <c r="B106" s="82"/>
      <c r="C106" s="82"/>
      <c r="D106" s="82"/>
      <c r="E106" s="82"/>
      <c r="F106" s="82"/>
      <c r="G106" s="82"/>
      <c r="H106" s="82"/>
      <c r="I106" s="82"/>
    </row>
    <row r="107" spans="1:9" ht="15.75" customHeight="1">
      <c r="A107" s="82"/>
      <c r="B107" s="82"/>
      <c r="C107" s="82"/>
      <c r="D107" s="82"/>
      <c r="E107" s="82"/>
      <c r="F107" s="82"/>
      <c r="G107" s="82"/>
      <c r="H107" s="82"/>
      <c r="I107" s="82"/>
    </row>
    <row r="108" spans="1:9" ht="15.75" customHeight="1">
      <c r="A108" s="82"/>
      <c r="B108" s="82"/>
      <c r="C108" s="82"/>
      <c r="D108" s="82"/>
      <c r="E108" s="82"/>
      <c r="F108" s="82"/>
      <c r="G108" s="82"/>
      <c r="H108" s="82"/>
      <c r="I108" s="82"/>
    </row>
    <row r="109" spans="1:9" ht="15.75" customHeight="1">
      <c r="A109" s="82"/>
      <c r="B109" s="82"/>
      <c r="C109" s="82"/>
      <c r="D109" s="82"/>
      <c r="E109" s="82"/>
      <c r="F109" s="82"/>
      <c r="G109" s="82"/>
      <c r="H109" s="82"/>
      <c r="I109" s="82"/>
    </row>
    <row r="110" spans="1:9" ht="15.75" customHeight="1">
      <c r="A110" s="82"/>
      <c r="B110" s="82"/>
      <c r="C110" s="82"/>
      <c r="D110" s="82"/>
      <c r="E110" s="82"/>
      <c r="F110" s="82"/>
      <c r="G110" s="82"/>
      <c r="H110" s="82"/>
      <c r="I110" s="82"/>
    </row>
    <row r="111" spans="1:9" ht="15" customHeight="1">
      <c r="A111" s="82"/>
      <c r="B111" s="82"/>
      <c r="C111" s="82"/>
      <c r="D111" s="82"/>
      <c r="E111" s="82"/>
      <c r="F111" s="82"/>
      <c r="G111" s="82"/>
      <c r="H111" s="82"/>
      <c r="I111" s="82"/>
    </row>
    <row r="112" spans="1:9" ht="15" customHeight="1">
      <c r="A112" s="82"/>
      <c r="B112" s="82"/>
      <c r="C112" s="82"/>
      <c r="D112" s="82"/>
      <c r="E112" s="82"/>
      <c r="F112" s="82"/>
      <c r="G112" s="82"/>
      <c r="H112" s="82"/>
      <c r="I112" s="82"/>
    </row>
    <row r="113" spans="1:9" ht="20.25" customHeight="1">
      <c r="A113" s="82"/>
      <c r="B113" s="82"/>
      <c r="C113" s="82"/>
      <c r="D113" s="82"/>
      <c r="E113" s="82"/>
      <c r="F113" s="82"/>
      <c r="G113" s="82"/>
      <c r="H113" s="82"/>
      <c r="I113" s="82"/>
    </row>
    <row r="114" spans="1:9" ht="20.25" customHeight="1">
      <c r="A114" s="82"/>
      <c r="B114" s="82"/>
      <c r="C114" s="82"/>
      <c r="D114" s="82"/>
      <c r="E114" s="82"/>
      <c r="F114" s="82"/>
      <c r="G114" s="82"/>
      <c r="H114" s="82"/>
      <c r="I114" s="82"/>
    </row>
    <row r="115" spans="1:9" s="14" customFormat="1" ht="18.75" customHeight="1">
      <c r="A115" s="82"/>
      <c r="B115" s="82"/>
      <c r="C115" s="82"/>
      <c r="D115" s="82"/>
      <c r="E115" s="82"/>
      <c r="F115" s="82"/>
      <c r="G115" s="82"/>
      <c r="H115" s="82"/>
      <c r="I115" s="82"/>
    </row>
    <row r="116" spans="1:9" ht="15" customHeight="1">
      <c r="A116" s="82"/>
      <c r="B116" s="82"/>
      <c r="C116" s="82"/>
      <c r="D116" s="82"/>
      <c r="E116" s="82"/>
      <c r="F116" s="82"/>
      <c r="G116" s="82"/>
      <c r="H116" s="82"/>
      <c r="I116" s="82"/>
    </row>
    <row r="117" spans="1:9" ht="15" customHeight="1">
      <c r="A117" s="82"/>
      <c r="B117" s="82"/>
      <c r="C117" s="82"/>
      <c r="D117" s="82"/>
      <c r="E117" s="82"/>
      <c r="F117" s="82"/>
      <c r="G117" s="82"/>
      <c r="H117" s="82"/>
      <c r="I117" s="82"/>
    </row>
    <row r="118" spans="1:9" ht="15" customHeight="1">
      <c r="A118" s="82"/>
      <c r="B118" s="82"/>
      <c r="C118" s="82"/>
      <c r="D118" s="82"/>
      <c r="E118" s="82"/>
      <c r="F118" s="82"/>
      <c r="G118" s="82"/>
      <c r="H118" s="82"/>
      <c r="I118" s="82"/>
    </row>
    <row r="119" spans="1:9" ht="15" customHeight="1">
      <c r="A119" s="82"/>
      <c r="B119" s="82"/>
      <c r="C119" s="82"/>
      <c r="D119" s="82"/>
      <c r="E119" s="82"/>
      <c r="F119" s="82"/>
      <c r="G119" s="82"/>
      <c r="H119" s="82"/>
      <c r="I119" s="82"/>
    </row>
    <row r="120" spans="1:9" ht="15" customHeight="1">
      <c r="A120" s="82"/>
      <c r="B120" s="82"/>
      <c r="C120" s="82"/>
      <c r="D120" s="82"/>
      <c r="E120" s="82"/>
      <c r="F120" s="82"/>
      <c r="G120" s="82"/>
      <c r="H120" s="82"/>
      <c r="I120" s="82"/>
    </row>
    <row r="121" spans="1:9" ht="15" customHeight="1">
      <c r="A121" s="82"/>
      <c r="B121" s="82"/>
      <c r="C121" s="82"/>
      <c r="D121" s="82"/>
      <c r="E121" s="82"/>
      <c r="F121" s="82"/>
      <c r="G121" s="82"/>
      <c r="H121" s="82"/>
      <c r="I121" s="82"/>
    </row>
    <row r="122" spans="1:5" ht="15">
      <c r="A122" s="7"/>
      <c r="D122" s="7"/>
      <c r="E122" s="24"/>
    </row>
    <row r="123" spans="1:5" ht="15">
      <c r="A123" s="7"/>
      <c r="D123" s="7"/>
      <c r="E123" s="24"/>
    </row>
    <row r="124" spans="1:5" ht="15">
      <c r="A124" s="7"/>
      <c r="D124" s="7"/>
      <c r="E124" s="24"/>
    </row>
    <row r="125" spans="1:5" ht="15">
      <c r="A125" s="7"/>
      <c r="D125" s="7"/>
      <c r="E125" s="24"/>
    </row>
    <row r="126" spans="1:5" ht="15">
      <c r="A126" s="7"/>
      <c r="D126" s="7"/>
      <c r="E126" s="24"/>
    </row>
    <row r="127" spans="1:5" ht="15">
      <c r="A127" s="7"/>
      <c r="D127" s="7"/>
      <c r="E127" s="24"/>
    </row>
    <row r="128" spans="1:5" ht="15">
      <c r="A128" s="7"/>
      <c r="D128" s="7"/>
      <c r="E128" s="24"/>
    </row>
    <row r="129" spans="1:5" ht="15">
      <c r="A129" s="7"/>
      <c r="D129" s="7"/>
      <c r="E129" s="24"/>
    </row>
    <row r="130" spans="1:5" ht="15">
      <c r="A130" s="7"/>
      <c r="D130" s="7"/>
      <c r="E130" s="24"/>
    </row>
    <row r="131" spans="1:5" ht="15">
      <c r="A131" s="7"/>
      <c r="D131" s="7"/>
      <c r="E131" s="24"/>
    </row>
    <row r="132" spans="1:5" ht="15">
      <c r="A132" s="7"/>
      <c r="D132" s="7"/>
      <c r="E132" s="24"/>
    </row>
    <row r="133" spans="1:5" ht="15">
      <c r="A133" s="7"/>
      <c r="D133" s="7"/>
      <c r="E133" s="24"/>
    </row>
    <row r="134" spans="1:5" ht="15">
      <c r="A134" s="7"/>
      <c r="D134" s="7"/>
      <c r="E134" s="24"/>
    </row>
    <row r="135" spans="1:5" ht="15">
      <c r="A135" s="7"/>
      <c r="D135" s="7"/>
      <c r="E135" s="24"/>
    </row>
    <row r="136" spans="1:5" ht="15">
      <c r="A136" s="7"/>
      <c r="D136" s="7"/>
      <c r="E136" s="24"/>
    </row>
    <row r="137" spans="1:5" ht="15">
      <c r="A137" s="7"/>
      <c r="D137" s="7"/>
      <c r="E137" s="24"/>
    </row>
    <row r="138" spans="1:5" ht="15">
      <c r="A138" s="7"/>
      <c r="D138" s="7"/>
      <c r="E138" s="24"/>
    </row>
    <row r="139" spans="1:5" ht="15">
      <c r="A139" s="7"/>
      <c r="D139" s="7"/>
      <c r="E139" s="24"/>
    </row>
    <row r="140" spans="1:5" ht="15">
      <c r="A140" s="7"/>
      <c r="D140" s="7"/>
      <c r="E140" s="24"/>
    </row>
    <row r="141" spans="1:5" ht="15">
      <c r="A141" s="7"/>
      <c r="D141" s="7"/>
      <c r="E141" s="24"/>
    </row>
    <row r="142" spans="1:5" ht="15">
      <c r="A142" s="7"/>
      <c r="D142" s="7"/>
      <c r="E142" s="24"/>
    </row>
    <row r="143" spans="1:5" ht="15">
      <c r="A143" s="7"/>
      <c r="D143" s="7"/>
      <c r="E143" s="24"/>
    </row>
    <row r="144" spans="1:5" ht="15">
      <c r="A144" s="7"/>
      <c r="D144" s="7"/>
      <c r="E144" s="24"/>
    </row>
    <row r="145" spans="1:5" ht="15">
      <c r="A145" s="7"/>
      <c r="D145" s="7"/>
      <c r="E145" s="24"/>
    </row>
    <row r="146" spans="1:5" ht="15">
      <c r="A146" s="7"/>
      <c r="D146" s="7"/>
      <c r="E146" s="24"/>
    </row>
    <row r="147" spans="1:5" ht="15">
      <c r="A147" s="7"/>
      <c r="D147" s="7"/>
      <c r="E147" s="24"/>
    </row>
    <row r="148" spans="1:5" ht="15">
      <c r="A148" s="7"/>
      <c r="D148" s="7"/>
      <c r="E148" s="24"/>
    </row>
    <row r="149" spans="1:5" ht="15">
      <c r="A149" s="7"/>
      <c r="D149" s="7"/>
      <c r="E149" s="24"/>
    </row>
    <row r="150" spans="1:5" ht="15">
      <c r="A150" s="7"/>
      <c r="D150" s="7"/>
      <c r="E150" s="24"/>
    </row>
    <row r="151" spans="1:5" ht="15">
      <c r="A151" s="7"/>
      <c r="D151" s="7"/>
      <c r="E151" s="24"/>
    </row>
    <row r="152" spans="1:5" ht="15">
      <c r="A152" s="7"/>
      <c r="D152" s="7"/>
      <c r="E152" s="24"/>
    </row>
    <row r="153" spans="1:5" ht="15">
      <c r="A153" s="7"/>
      <c r="D153" s="7"/>
      <c r="E153" s="24"/>
    </row>
    <row r="154" spans="1:5" ht="15">
      <c r="A154" s="7"/>
      <c r="D154" s="7"/>
      <c r="E154" s="24"/>
    </row>
    <row r="155" spans="1:5" ht="15">
      <c r="A155" s="7"/>
      <c r="D155" s="7"/>
      <c r="E155" s="24"/>
    </row>
    <row r="156" spans="1:5" ht="15">
      <c r="A156" s="7"/>
      <c r="D156" s="7"/>
      <c r="E156" s="24"/>
    </row>
    <row r="157" spans="1:5" ht="15">
      <c r="A157" s="7"/>
      <c r="D157" s="7"/>
      <c r="E157" s="24"/>
    </row>
    <row r="158" spans="1:5" ht="15">
      <c r="A158" s="7"/>
      <c r="D158" s="7"/>
      <c r="E158" s="24"/>
    </row>
    <row r="159" spans="1:5" ht="15">
      <c r="A159" s="7"/>
      <c r="D159" s="7"/>
      <c r="E159" s="24"/>
    </row>
    <row r="160" spans="1:5" ht="15">
      <c r="A160" s="7"/>
      <c r="D160" s="7"/>
      <c r="E160" s="24"/>
    </row>
    <row r="161" spans="1:5" ht="15">
      <c r="A161" s="7"/>
      <c r="D161" s="7"/>
      <c r="E161" s="24"/>
    </row>
    <row r="162" spans="1:5" ht="15">
      <c r="A162" s="7"/>
      <c r="D162" s="7"/>
      <c r="E162" s="24"/>
    </row>
    <row r="163" spans="1:5" ht="15">
      <c r="A163" s="7"/>
      <c r="D163" s="7"/>
      <c r="E163" s="24"/>
    </row>
    <row r="164" spans="1:5" ht="15">
      <c r="A164" s="7"/>
      <c r="D164" s="7"/>
      <c r="E164" s="24"/>
    </row>
    <row r="165" spans="1:5" ht="15">
      <c r="A165" s="7"/>
      <c r="D165" s="7"/>
      <c r="E165" s="24"/>
    </row>
    <row r="166" spans="1:5" ht="15">
      <c r="A166" s="7"/>
      <c r="D166" s="7"/>
      <c r="E166" s="24"/>
    </row>
    <row r="167" spans="1:5" ht="15">
      <c r="A167" s="7"/>
      <c r="D167" s="7"/>
      <c r="E167" s="24"/>
    </row>
    <row r="168" spans="1:5" ht="15">
      <c r="A168" s="7"/>
      <c r="D168" s="7"/>
      <c r="E168" s="24"/>
    </row>
    <row r="169" spans="1:5" ht="15">
      <c r="A169" s="7"/>
      <c r="D169" s="7"/>
      <c r="E169" s="24"/>
    </row>
    <row r="170" spans="1:5" ht="15">
      <c r="A170" s="7"/>
      <c r="D170" s="7"/>
      <c r="E170" s="24"/>
    </row>
    <row r="171" ht="15.75">
      <c r="B171" s="20"/>
    </row>
    <row r="172" ht="15.75">
      <c r="B172" s="20"/>
    </row>
    <row r="173" ht="15">
      <c r="B173" s="21"/>
    </row>
    <row r="174" ht="15.75">
      <c r="B174" s="20"/>
    </row>
    <row r="175" ht="15.75">
      <c r="B175" s="20"/>
    </row>
    <row r="176" ht="15.75">
      <c r="B176" s="20"/>
    </row>
  </sheetData>
  <sheetProtection/>
  <mergeCells count="14">
    <mergeCell ref="A8:B8"/>
    <mergeCell ref="E8:G8"/>
    <mergeCell ref="A9:B9"/>
    <mergeCell ref="D9:I9"/>
    <mergeCell ref="G3:G4"/>
    <mergeCell ref="H3:H4"/>
    <mergeCell ref="F2:F4"/>
    <mergeCell ref="A1:I1"/>
    <mergeCell ref="I2:I4"/>
    <mergeCell ref="A2:A4"/>
    <mergeCell ref="B2:B4"/>
    <mergeCell ref="C2:C4"/>
    <mergeCell ref="D2:E4"/>
    <mergeCell ref="G2:H2"/>
  </mergeCells>
  <printOptions/>
  <pageMargins left="0.7" right="0.24"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M176"/>
  <sheetViews>
    <sheetView workbookViewId="0" topLeftCell="A1">
      <selection activeCell="D12" sqref="D12"/>
    </sheetView>
  </sheetViews>
  <sheetFormatPr defaultColWidth="9.140625" defaultRowHeight="15"/>
  <cols>
    <col min="1" max="1" width="4.140625" style="8" customWidth="1"/>
    <col min="2" max="2" width="20.421875" style="19" customWidth="1"/>
    <col min="3" max="3" width="57.57421875" style="7" customWidth="1"/>
    <col min="4" max="4" width="6.8515625" style="8" customWidth="1"/>
    <col min="5" max="5" width="6.28125" style="22" customWidth="1"/>
    <col min="6" max="6" width="8.00390625" style="7" customWidth="1"/>
    <col min="7" max="7" width="7.7109375" style="7" customWidth="1"/>
    <col min="8" max="8" width="9.00390625" style="7" customWidth="1"/>
    <col min="9" max="9" width="10.57421875" style="7" customWidth="1"/>
    <col min="10" max="12" width="9.140625" style="7" customWidth="1"/>
    <col min="13" max="13" width="14.00390625" style="7" bestFit="1" customWidth="1"/>
    <col min="14" max="16384" width="9.140625" style="7" customWidth="1"/>
  </cols>
  <sheetData>
    <row r="1" spans="1:9" ht="24.75" customHeight="1">
      <c r="A1" s="278" t="s">
        <v>729</v>
      </c>
      <c r="B1" s="279"/>
      <c r="C1" s="279"/>
      <c r="D1" s="279"/>
      <c r="E1" s="279"/>
      <c r="F1" s="279"/>
      <c r="G1" s="279"/>
      <c r="H1" s="279"/>
      <c r="I1" s="279"/>
    </row>
    <row r="2" spans="1:9" ht="31.5" customHeight="1">
      <c r="A2" s="299" t="s">
        <v>1088</v>
      </c>
      <c r="B2" s="299" t="s">
        <v>1089</v>
      </c>
      <c r="C2" s="298" t="s">
        <v>1106</v>
      </c>
      <c r="D2" s="302" t="s">
        <v>667</v>
      </c>
      <c r="E2" s="303"/>
      <c r="F2" s="298" t="s">
        <v>1090</v>
      </c>
      <c r="G2" s="284" t="s">
        <v>1091</v>
      </c>
      <c r="H2" s="284"/>
      <c r="I2" s="283" t="s">
        <v>1092</v>
      </c>
    </row>
    <row r="3" spans="1:9" ht="15">
      <c r="A3" s="300"/>
      <c r="B3" s="300"/>
      <c r="C3" s="296"/>
      <c r="D3" s="304"/>
      <c r="E3" s="272"/>
      <c r="F3" s="296"/>
      <c r="G3" s="296" t="s">
        <v>105</v>
      </c>
      <c r="H3" s="296" t="s">
        <v>660</v>
      </c>
      <c r="I3" s="283"/>
    </row>
    <row r="4" spans="1:9" ht="64.5" customHeight="1">
      <c r="A4" s="228"/>
      <c r="B4" s="228"/>
      <c r="C4" s="245"/>
      <c r="D4" s="229"/>
      <c r="E4" s="230"/>
      <c r="F4" s="245"/>
      <c r="G4" s="245"/>
      <c r="H4" s="245"/>
      <c r="I4" s="283"/>
    </row>
    <row r="5" spans="1:9" ht="47.25">
      <c r="A5" s="5">
        <v>1</v>
      </c>
      <c r="B5" s="32" t="s">
        <v>730</v>
      </c>
      <c r="C5" s="48" t="s">
        <v>736</v>
      </c>
      <c r="D5" s="42">
        <v>50</v>
      </c>
      <c r="E5" s="9"/>
      <c r="F5" s="9">
        <v>37.5</v>
      </c>
      <c r="G5" s="34" t="s">
        <v>109</v>
      </c>
      <c r="H5" s="9"/>
      <c r="I5" s="49" t="s">
        <v>41</v>
      </c>
    </row>
    <row r="6" spans="1:9" ht="47.25">
      <c r="A6" s="5">
        <v>2</v>
      </c>
      <c r="B6" s="102" t="s">
        <v>733</v>
      </c>
      <c r="C6" s="85"/>
      <c r="D6" s="9">
        <v>0</v>
      </c>
      <c r="E6" s="9">
        <v>0</v>
      </c>
      <c r="F6" s="9">
        <v>45</v>
      </c>
      <c r="G6" s="34"/>
      <c r="H6" s="9">
        <v>45</v>
      </c>
      <c r="I6" s="49" t="s">
        <v>45</v>
      </c>
    </row>
    <row r="7" spans="1:9" ht="15.75" customHeight="1">
      <c r="A7" s="5">
        <v>3</v>
      </c>
      <c r="B7" s="32" t="s">
        <v>731</v>
      </c>
      <c r="C7" s="85"/>
      <c r="D7" s="9">
        <v>0</v>
      </c>
      <c r="E7" s="9">
        <v>0</v>
      </c>
      <c r="F7" s="9">
        <v>44</v>
      </c>
      <c r="G7" s="125"/>
      <c r="H7" s="9">
        <v>44</v>
      </c>
      <c r="I7" s="49" t="s">
        <v>101</v>
      </c>
    </row>
    <row r="8" spans="1:9" ht="15.75" customHeight="1">
      <c r="A8" s="285"/>
      <c r="B8" s="286"/>
      <c r="C8" s="95" t="s">
        <v>116</v>
      </c>
      <c r="D8" s="96">
        <f>SUM(F4:F7)</f>
        <v>126.5</v>
      </c>
      <c r="E8" s="287" t="s">
        <v>115</v>
      </c>
      <c r="F8" s="287"/>
      <c r="G8" s="287"/>
      <c r="H8" s="96">
        <f>SUM(H5:H7)</f>
        <v>89</v>
      </c>
      <c r="I8" s="100"/>
    </row>
    <row r="9" spans="1:9" ht="15.75" customHeight="1">
      <c r="A9" s="288" t="s">
        <v>247</v>
      </c>
      <c r="B9" s="289"/>
      <c r="C9" s="30" t="s">
        <v>734</v>
      </c>
      <c r="D9" s="289" t="s">
        <v>202</v>
      </c>
      <c r="E9" s="289"/>
      <c r="F9" s="289"/>
      <c r="G9" s="289"/>
      <c r="H9" s="289"/>
      <c r="I9" s="290"/>
    </row>
    <row r="10" spans="1:9" ht="15.75" customHeight="1">
      <c r="A10" s="82"/>
      <c r="B10" s="82"/>
      <c r="C10" s="82"/>
      <c r="D10" s="82"/>
      <c r="E10" s="82"/>
      <c r="F10" s="82"/>
      <c r="G10" s="82"/>
      <c r="H10" s="82"/>
      <c r="I10" s="82"/>
    </row>
    <row r="11" spans="1:9" ht="15.75" customHeight="1">
      <c r="A11" s="82"/>
      <c r="B11" s="82"/>
      <c r="C11" s="82"/>
      <c r="D11" s="82"/>
      <c r="E11" s="82"/>
      <c r="F11" s="82"/>
      <c r="G11" s="82"/>
      <c r="H11" s="82"/>
      <c r="I11" s="82"/>
    </row>
    <row r="12" spans="1:9" ht="15.75" customHeight="1">
      <c r="A12" s="82"/>
      <c r="B12" s="82"/>
      <c r="C12" s="82"/>
      <c r="D12" s="82"/>
      <c r="E12" s="82"/>
      <c r="F12" s="82"/>
      <c r="G12" s="82"/>
      <c r="H12" s="82"/>
      <c r="I12" s="82"/>
    </row>
    <row r="13" spans="1:9" ht="15.75" customHeight="1">
      <c r="A13" s="82"/>
      <c r="B13" s="82"/>
      <c r="C13" s="82"/>
      <c r="D13" s="82"/>
      <c r="E13" s="82"/>
      <c r="F13" s="82"/>
      <c r="G13" s="82"/>
      <c r="H13" s="82"/>
      <c r="I13" s="82"/>
    </row>
    <row r="14" spans="1:9" ht="15.75" customHeight="1">
      <c r="A14" s="82"/>
      <c r="B14" s="82"/>
      <c r="C14" s="82"/>
      <c r="D14" s="82"/>
      <c r="E14" s="82"/>
      <c r="F14" s="82"/>
      <c r="G14" s="82"/>
      <c r="H14" s="82"/>
      <c r="I14" s="82"/>
    </row>
    <row r="15" spans="1:9" ht="15.75" customHeight="1">
      <c r="A15" s="82"/>
      <c r="B15" s="82"/>
      <c r="C15" s="82"/>
      <c r="D15" s="82"/>
      <c r="E15" s="82"/>
      <c r="F15" s="82"/>
      <c r="G15" s="82"/>
      <c r="H15" s="82"/>
      <c r="I15" s="82"/>
    </row>
    <row r="16" spans="1:9" ht="15.75" customHeight="1">
      <c r="A16" s="82"/>
      <c r="B16" s="82"/>
      <c r="C16" s="82"/>
      <c r="D16" s="82"/>
      <c r="E16" s="82"/>
      <c r="F16" s="82"/>
      <c r="G16" s="82"/>
      <c r="H16" s="82"/>
      <c r="I16" s="82"/>
    </row>
    <row r="17" spans="1:9" ht="15.75" customHeight="1">
      <c r="A17" s="82"/>
      <c r="B17" s="82"/>
      <c r="C17" s="82"/>
      <c r="D17" s="82"/>
      <c r="E17" s="82"/>
      <c r="F17" s="82"/>
      <c r="G17" s="82"/>
      <c r="H17" s="82"/>
      <c r="I17" s="82"/>
    </row>
    <row r="18" spans="1:9" ht="15.75" customHeight="1">
      <c r="A18" s="82"/>
      <c r="B18" s="82"/>
      <c r="C18" s="82"/>
      <c r="D18" s="82"/>
      <c r="E18" s="82"/>
      <c r="F18" s="82"/>
      <c r="G18" s="82"/>
      <c r="H18" s="82"/>
      <c r="I18" s="82"/>
    </row>
    <row r="19" spans="1:9" ht="15.75" customHeight="1">
      <c r="A19" s="82"/>
      <c r="B19" s="82"/>
      <c r="C19" s="82"/>
      <c r="D19" s="82"/>
      <c r="E19" s="82"/>
      <c r="F19" s="82"/>
      <c r="G19" s="82"/>
      <c r="H19" s="82"/>
      <c r="I19" s="82"/>
    </row>
    <row r="20" spans="1:9" ht="15.75" customHeight="1">
      <c r="A20" s="82"/>
      <c r="B20" s="82"/>
      <c r="C20" s="82"/>
      <c r="D20" s="82"/>
      <c r="E20" s="82"/>
      <c r="F20" s="82"/>
      <c r="G20" s="82"/>
      <c r="H20" s="82"/>
      <c r="I20" s="82"/>
    </row>
    <row r="21" spans="1:9" ht="15.75">
      <c r="A21" s="82"/>
      <c r="B21" s="82"/>
      <c r="C21" s="82"/>
      <c r="D21" s="82"/>
      <c r="E21" s="82"/>
      <c r="F21" s="82"/>
      <c r="G21" s="82"/>
      <c r="H21" s="82"/>
      <c r="I21" s="82"/>
    </row>
    <row r="22" spans="1:9" ht="15.75">
      <c r="A22" s="82"/>
      <c r="B22" s="82"/>
      <c r="C22" s="82"/>
      <c r="D22" s="82"/>
      <c r="E22" s="82"/>
      <c r="F22" s="82"/>
      <c r="G22" s="82"/>
      <c r="H22" s="82"/>
      <c r="I22" s="82"/>
    </row>
    <row r="23" spans="1:9" ht="15.75" customHeight="1">
      <c r="A23" s="82"/>
      <c r="B23" s="82"/>
      <c r="C23" s="82"/>
      <c r="D23" s="82"/>
      <c r="E23" s="82"/>
      <c r="F23" s="82"/>
      <c r="G23" s="82"/>
      <c r="H23" s="82"/>
      <c r="I23" s="82"/>
    </row>
    <row r="24" spans="1:9" ht="15.75" customHeight="1">
      <c r="A24" s="82"/>
      <c r="B24" s="82"/>
      <c r="C24" s="82"/>
      <c r="D24" s="82"/>
      <c r="E24" s="82"/>
      <c r="F24" s="82"/>
      <c r="G24" s="82"/>
      <c r="H24" s="82"/>
      <c r="I24" s="82"/>
    </row>
    <row r="25" spans="1:9" ht="15.75" customHeight="1">
      <c r="A25" s="82"/>
      <c r="B25" s="82"/>
      <c r="C25" s="82"/>
      <c r="D25" s="82"/>
      <c r="E25" s="82"/>
      <c r="F25" s="82"/>
      <c r="G25" s="82"/>
      <c r="H25" s="82"/>
      <c r="I25" s="82"/>
    </row>
    <row r="26" spans="1:9" ht="15.75" customHeight="1">
      <c r="A26" s="82"/>
      <c r="B26" s="82"/>
      <c r="C26" s="82"/>
      <c r="D26" s="82"/>
      <c r="E26" s="82"/>
      <c r="F26" s="82"/>
      <c r="G26" s="82"/>
      <c r="H26" s="82"/>
      <c r="I26" s="82"/>
    </row>
    <row r="27" spans="1:9" ht="15.75" customHeight="1">
      <c r="A27" s="82"/>
      <c r="B27" s="82"/>
      <c r="C27" s="82"/>
      <c r="D27" s="82"/>
      <c r="E27" s="82"/>
      <c r="F27" s="82"/>
      <c r="G27" s="82"/>
      <c r="H27" s="82"/>
      <c r="I27" s="82"/>
    </row>
    <row r="28" spans="1:9" ht="15.75" customHeight="1">
      <c r="A28" s="82"/>
      <c r="B28" s="82"/>
      <c r="C28" s="82"/>
      <c r="D28" s="82"/>
      <c r="E28" s="82"/>
      <c r="F28" s="82"/>
      <c r="G28" s="82"/>
      <c r="H28" s="82"/>
      <c r="I28" s="82"/>
    </row>
    <row r="29" spans="1:13" ht="15.75" customHeight="1">
      <c r="A29" s="82"/>
      <c r="B29" s="82"/>
      <c r="C29" s="82"/>
      <c r="D29" s="82"/>
      <c r="E29" s="82"/>
      <c r="F29" s="82"/>
      <c r="G29" s="82"/>
      <c r="H29" s="82"/>
      <c r="I29" s="82"/>
      <c r="M29" s="10"/>
    </row>
    <row r="30" spans="1:13" ht="46.5" customHeight="1">
      <c r="A30" s="82"/>
      <c r="B30" s="82"/>
      <c r="C30" s="82"/>
      <c r="D30" s="82"/>
      <c r="E30" s="82"/>
      <c r="F30" s="82"/>
      <c r="G30" s="82"/>
      <c r="H30" s="82"/>
      <c r="I30" s="82"/>
      <c r="M30" s="10"/>
    </row>
    <row r="31" spans="1:13" ht="33.75" customHeight="1">
      <c r="A31" s="82"/>
      <c r="B31" s="82"/>
      <c r="C31" s="82"/>
      <c r="D31" s="82"/>
      <c r="E31" s="82"/>
      <c r="F31" s="82"/>
      <c r="G31" s="82"/>
      <c r="H31" s="82"/>
      <c r="I31" s="82"/>
      <c r="M31" s="10"/>
    </row>
    <row r="32" spans="1:13" ht="33.75" customHeight="1">
      <c r="A32" s="82"/>
      <c r="B32" s="82"/>
      <c r="C32" s="82"/>
      <c r="D32" s="82"/>
      <c r="E32" s="82"/>
      <c r="F32" s="82"/>
      <c r="G32" s="82"/>
      <c r="H32" s="82"/>
      <c r="I32" s="82"/>
      <c r="M32" s="10"/>
    </row>
    <row r="33" spans="1:13" ht="33.75" customHeight="1">
      <c r="A33" s="82"/>
      <c r="B33" s="82"/>
      <c r="C33" s="82"/>
      <c r="D33" s="82"/>
      <c r="E33" s="82"/>
      <c r="F33" s="82"/>
      <c r="G33" s="82"/>
      <c r="H33" s="82"/>
      <c r="I33" s="82"/>
      <c r="M33" s="10"/>
    </row>
    <row r="34" spans="1:12" ht="15.75">
      <c r="A34" s="82"/>
      <c r="B34" s="82"/>
      <c r="C34" s="82"/>
      <c r="D34" s="82"/>
      <c r="E34" s="82"/>
      <c r="F34" s="82"/>
      <c r="G34" s="82"/>
      <c r="H34" s="82"/>
      <c r="I34" s="82"/>
      <c r="L34" s="28"/>
    </row>
    <row r="35" spans="1:9" ht="32.25" customHeight="1">
      <c r="A35" s="82"/>
      <c r="B35" s="82"/>
      <c r="C35" s="82"/>
      <c r="D35" s="82"/>
      <c r="E35" s="82"/>
      <c r="F35" s="82"/>
      <c r="G35" s="82"/>
      <c r="H35" s="82"/>
      <c r="I35" s="82"/>
    </row>
    <row r="36" spans="1:9" ht="32.25" customHeight="1">
      <c r="A36" s="82"/>
      <c r="B36" s="82"/>
      <c r="C36" s="82"/>
      <c r="D36" s="82"/>
      <c r="E36" s="82"/>
      <c r="F36" s="82"/>
      <c r="G36" s="82"/>
      <c r="H36" s="82"/>
      <c r="I36" s="82"/>
    </row>
    <row r="37" spans="1:9" ht="15.75" customHeight="1">
      <c r="A37" s="82"/>
      <c r="B37" s="82"/>
      <c r="C37" s="82"/>
      <c r="D37" s="82"/>
      <c r="E37" s="82"/>
      <c r="F37" s="82"/>
      <c r="G37" s="82"/>
      <c r="H37" s="82"/>
      <c r="I37" s="82"/>
    </row>
    <row r="38" spans="1:9" ht="15.75" customHeight="1">
      <c r="A38" s="82"/>
      <c r="B38" s="82"/>
      <c r="C38" s="82"/>
      <c r="D38" s="82"/>
      <c r="E38" s="82"/>
      <c r="F38" s="82"/>
      <c r="G38" s="82"/>
      <c r="H38" s="82"/>
      <c r="I38" s="82"/>
    </row>
    <row r="39" spans="1:9" ht="15.75" customHeight="1">
      <c r="A39" s="82"/>
      <c r="B39" s="82"/>
      <c r="C39" s="82"/>
      <c r="D39" s="82"/>
      <c r="E39" s="82"/>
      <c r="F39" s="82"/>
      <c r="G39" s="82"/>
      <c r="H39" s="82"/>
      <c r="I39" s="82"/>
    </row>
    <row r="40" spans="1:9" ht="15.75" customHeight="1">
      <c r="A40" s="82"/>
      <c r="B40" s="82"/>
      <c r="C40" s="82"/>
      <c r="D40" s="82"/>
      <c r="E40" s="82"/>
      <c r="F40" s="82"/>
      <c r="G40" s="82"/>
      <c r="H40" s="82"/>
      <c r="I40" s="82"/>
    </row>
    <row r="41" spans="1:9" ht="15.75" customHeight="1">
      <c r="A41" s="82"/>
      <c r="B41" s="82"/>
      <c r="C41" s="82"/>
      <c r="D41" s="82"/>
      <c r="E41" s="82"/>
      <c r="F41" s="82"/>
      <c r="G41" s="82"/>
      <c r="H41" s="82"/>
      <c r="I41" s="82"/>
    </row>
    <row r="42" spans="1:9" ht="15.75" customHeight="1">
      <c r="A42" s="82"/>
      <c r="B42" s="82"/>
      <c r="C42" s="82"/>
      <c r="D42" s="82"/>
      <c r="E42" s="82"/>
      <c r="F42" s="82"/>
      <c r="G42" s="82"/>
      <c r="H42" s="82"/>
      <c r="I42" s="82"/>
    </row>
    <row r="43" spans="1:9" ht="31.5" customHeight="1">
      <c r="A43" s="82"/>
      <c r="B43" s="82"/>
      <c r="C43" s="82"/>
      <c r="D43" s="82"/>
      <c r="E43" s="82"/>
      <c r="F43" s="82"/>
      <c r="G43" s="82"/>
      <c r="H43" s="82"/>
      <c r="I43" s="82"/>
    </row>
    <row r="44" spans="1:9" ht="63.75" customHeight="1">
      <c r="A44" s="82"/>
      <c r="B44" s="82"/>
      <c r="C44" s="82"/>
      <c r="D44" s="82"/>
      <c r="E44" s="82"/>
      <c r="F44" s="82"/>
      <c r="G44" s="82"/>
      <c r="H44" s="82"/>
      <c r="I44" s="82"/>
    </row>
    <row r="45" spans="1:9" ht="30.75" customHeight="1">
      <c r="A45" s="82"/>
      <c r="B45" s="82"/>
      <c r="C45" s="82"/>
      <c r="D45" s="82"/>
      <c r="E45" s="82"/>
      <c r="F45" s="82"/>
      <c r="G45" s="82"/>
      <c r="H45" s="82"/>
      <c r="I45" s="82"/>
    </row>
    <row r="46" spans="1:9" ht="46.5" customHeight="1">
      <c r="A46" s="82"/>
      <c r="B46" s="82"/>
      <c r="C46" s="82"/>
      <c r="D46" s="82"/>
      <c r="E46" s="82"/>
      <c r="F46" s="82"/>
      <c r="G46" s="82"/>
      <c r="H46" s="82"/>
      <c r="I46" s="82"/>
    </row>
    <row r="47" spans="1:9" ht="49.5" customHeight="1">
      <c r="A47" s="82"/>
      <c r="B47" s="82"/>
      <c r="C47" s="82"/>
      <c r="D47" s="82"/>
      <c r="E47" s="82"/>
      <c r="F47" s="82"/>
      <c r="G47" s="82"/>
      <c r="H47" s="82"/>
      <c r="I47" s="82"/>
    </row>
    <row r="48" spans="1:9" ht="50.25" customHeight="1">
      <c r="A48" s="82"/>
      <c r="B48" s="82"/>
      <c r="C48" s="82"/>
      <c r="D48" s="82"/>
      <c r="E48" s="82"/>
      <c r="F48" s="82"/>
      <c r="G48" s="82"/>
      <c r="H48" s="82"/>
      <c r="I48" s="82"/>
    </row>
    <row r="49" spans="1:9" ht="15.75" customHeight="1">
      <c r="A49" s="82"/>
      <c r="B49" s="82"/>
      <c r="C49" s="82"/>
      <c r="D49" s="82"/>
      <c r="E49" s="82"/>
      <c r="F49" s="82"/>
      <c r="G49" s="82"/>
      <c r="H49" s="82"/>
      <c r="I49" s="82"/>
    </row>
    <row r="50" spans="1:9" ht="15.75" customHeight="1">
      <c r="A50" s="82"/>
      <c r="B50" s="82"/>
      <c r="C50" s="82"/>
      <c r="D50" s="82"/>
      <c r="E50" s="82"/>
      <c r="F50" s="82"/>
      <c r="G50" s="82"/>
      <c r="H50" s="82"/>
      <c r="I50" s="82"/>
    </row>
    <row r="51" spans="1:9" ht="19.5" customHeight="1">
      <c r="A51" s="82"/>
      <c r="B51" s="82"/>
      <c r="C51" s="82"/>
      <c r="D51" s="82"/>
      <c r="E51" s="82"/>
      <c r="F51" s="82"/>
      <c r="G51" s="82"/>
      <c r="H51" s="82"/>
      <c r="I51" s="82"/>
    </row>
    <row r="52" spans="1:9" ht="15.75" customHeight="1">
      <c r="A52" s="82"/>
      <c r="B52" s="82"/>
      <c r="C52" s="82"/>
      <c r="D52" s="82"/>
      <c r="E52" s="82"/>
      <c r="F52" s="82"/>
      <c r="G52" s="82"/>
      <c r="H52" s="82"/>
      <c r="I52" s="82"/>
    </row>
    <row r="53" spans="1:9" ht="34.5" customHeight="1">
      <c r="A53" s="82"/>
      <c r="B53" s="82"/>
      <c r="C53" s="82"/>
      <c r="D53" s="82"/>
      <c r="E53" s="82"/>
      <c r="F53" s="82"/>
      <c r="G53" s="82"/>
      <c r="H53" s="82"/>
      <c r="I53" s="82"/>
    </row>
    <row r="54" spans="1:9" ht="15.75" customHeight="1">
      <c r="A54" s="82"/>
      <c r="B54" s="82"/>
      <c r="C54" s="82"/>
      <c r="D54" s="82"/>
      <c r="E54" s="82"/>
      <c r="F54" s="82"/>
      <c r="G54" s="82"/>
      <c r="H54" s="82"/>
      <c r="I54" s="82"/>
    </row>
    <row r="55" spans="1:9" ht="15.75" customHeight="1">
      <c r="A55" s="82"/>
      <c r="B55" s="82"/>
      <c r="C55" s="82"/>
      <c r="D55" s="82"/>
      <c r="E55" s="82"/>
      <c r="F55" s="82"/>
      <c r="G55" s="82"/>
      <c r="H55" s="82"/>
      <c r="I55" s="82"/>
    </row>
    <row r="56" spans="1:9" ht="15.75" customHeight="1">
      <c r="A56" s="82"/>
      <c r="B56" s="82"/>
      <c r="C56" s="82"/>
      <c r="D56" s="82"/>
      <c r="E56" s="82"/>
      <c r="F56" s="82"/>
      <c r="G56" s="82"/>
      <c r="H56" s="82"/>
      <c r="I56" s="82"/>
    </row>
    <row r="57" spans="1:9" ht="15.75" customHeight="1">
      <c r="A57" s="82"/>
      <c r="B57" s="82"/>
      <c r="C57" s="82"/>
      <c r="D57" s="82"/>
      <c r="E57" s="82"/>
      <c r="F57" s="82"/>
      <c r="G57" s="82"/>
      <c r="H57" s="82"/>
      <c r="I57" s="82"/>
    </row>
    <row r="58" spans="1:9" ht="15.75" customHeight="1">
      <c r="A58" s="82"/>
      <c r="B58" s="82"/>
      <c r="C58" s="82"/>
      <c r="D58" s="82"/>
      <c r="E58" s="82"/>
      <c r="F58" s="82"/>
      <c r="G58" s="82"/>
      <c r="H58" s="82"/>
      <c r="I58" s="82"/>
    </row>
    <row r="59" spans="1:9" ht="15.75" customHeight="1">
      <c r="A59" s="82"/>
      <c r="B59" s="82"/>
      <c r="C59" s="82"/>
      <c r="D59" s="82"/>
      <c r="E59" s="82"/>
      <c r="F59" s="82"/>
      <c r="G59" s="82"/>
      <c r="H59" s="82"/>
      <c r="I59" s="82"/>
    </row>
    <row r="60" spans="1:9" ht="36.75" customHeight="1">
      <c r="A60" s="82"/>
      <c r="B60" s="82"/>
      <c r="C60" s="82"/>
      <c r="D60" s="82"/>
      <c r="E60" s="82"/>
      <c r="F60" s="82"/>
      <c r="G60" s="82"/>
      <c r="H60" s="82"/>
      <c r="I60" s="82"/>
    </row>
    <row r="61" spans="1:9" ht="15.75" customHeight="1">
      <c r="A61" s="82"/>
      <c r="B61" s="82"/>
      <c r="C61" s="82"/>
      <c r="D61" s="82"/>
      <c r="E61" s="82"/>
      <c r="F61" s="82"/>
      <c r="G61" s="82"/>
      <c r="H61" s="82"/>
      <c r="I61" s="82"/>
    </row>
    <row r="62" spans="1:9" ht="15.75" customHeight="1">
      <c r="A62" s="82"/>
      <c r="B62" s="82"/>
      <c r="C62" s="82"/>
      <c r="D62" s="82"/>
      <c r="E62" s="82"/>
      <c r="F62" s="82"/>
      <c r="G62" s="82"/>
      <c r="H62" s="82"/>
      <c r="I62" s="82"/>
    </row>
    <row r="63" spans="1:9" ht="48" customHeight="1">
      <c r="A63" s="82"/>
      <c r="B63" s="82"/>
      <c r="C63" s="82"/>
      <c r="D63" s="82"/>
      <c r="E63" s="82"/>
      <c r="F63" s="82"/>
      <c r="G63" s="82"/>
      <c r="H63" s="82"/>
      <c r="I63" s="82"/>
    </row>
    <row r="64" spans="1:9" ht="15.75" customHeight="1">
      <c r="A64" s="82"/>
      <c r="B64" s="82"/>
      <c r="C64" s="82"/>
      <c r="D64" s="82"/>
      <c r="E64" s="82"/>
      <c r="F64" s="82"/>
      <c r="G64" s="82"/>
      <c r="H64" s="82"/>
      <c r="I64" s="82"/>
    </row>
    <row r="65" spans="1:9" ht="15.75" customHeight="1">
      <c r="A65" s="82"/>
      <c r="B65" s="82"/>
      <c r="C65" s="82"/>
      <c r="D65" s="82"/>
      <c r="E65" s="82"/>
      <c r="F65" s="82"/>
      <c r="G65" s="82"/>
      <c r="H65" s="82"/>
      <c r="I65" s="82"/>
    </row>
    <row r="66" spans="1:9" ht="15.75" customHeight="1">
      <c r="A66" s="82"/>
      <c r="B66" s="82"/>
      <c r="C66" s="82"/>
      <c r="D66" s="82"/>
      <c r="E66" s="82"/>
      <c r="F66" s="82"/>
      <c r="G66" s="82"/>
      <c r="H66" s="82"/>
      <c r="I66" s="82"/>
    </row>
    <row r="67" spans="1:9" ht="15.75" customHeight="1">
      <c r="A67" s="82"/>
      <c r="B67" s="82"/>
      <c r="C67" s="82"/>
      <c r="D67" s="82"/>
      <c r="E67" s="82"/>
      <c r="F67" s="82"/>
      <c r="G67" s="82"/>
      <c r="H67" s="82"/>
      <c r="I67" s="82"/>
    </row>
    <row r="68" spans="1:9" ht="15.75" customHeight="1">
      <c r="A68" s="82"/>
      <c r="B68" s="82"/>
      <c r="C68" s="82"/>
      <c r="D68" s="82"/>
      <c r="E68" s="82"/>
      <c r="F68" s="82"/>
      <c r="G68" s="82"/>
      <c r="H68" s="82"/>
      <c r="I68" s="82"/>
    </row>
    <row r="69" spans="1:9" ht="15.75" customHeight="1">
      <c r="A69" s="82"/>
      <c r="B69" s="82"/>
      <c r="C69" s="82"/>
      <c r="D69" s="82"/>
      <c r="E69" s="82"/>
      <c r="F69" s="82"/>
      <c r="G69" s="82"/>
      <c r="H69" s="82"/>
      <c r="I69" s="82"/>
    </row>
    <row r="70" spans="1:9" ht="15.75" customHeight="1">
      <c r="A70" s="82"/>
      <c r="B70" s="82"/>
      <c r="C70" s="82"/>
      <c r="D70" s="82"/>
      <c r="E70" s="82"/>
      <c r="F70" s="82"/>
      <c r="G70" s="82"/>
      <c r="H70" s="82"/>
      <c r="I70" s="82"/>
    </row>
    <row r="71" spans="1:9" ht="15.75" customHeight="1">
      <c r="A71" s="82"/>
      <c r="B71" s="82"/>
      <c r="C71" s="82"/>
      <c r="D71" s="82"/>
      <c r="E71" s="82"/>
      <c r="F71" s="82"/>
      <c r="G71" s="82"/>
      <c r="H71" s="82"/>
      <c r="I71" s="82"/>
    </row>
    <row r="72" spans="1:9" ht="15.75" customHeight="1">
      <c r="A72" s="82"/>
      <c r="B72" s="82"/>
      <c r="C72" s="82"/>
      <c r="D72" s="82"/>
      <c r="E72" s="82"/>
      <c r="F72" s="82"/>
      <c r="G72" s="82"/>
      <c r="H72" s="82"/>
      <c r="I72" s="82"/>
    </row>
    <row r="73" spans="1:9" ht="15.75" customHeight="1">
      <c r="A73" s="82"/>
      <c r="B73" s="82"/>
      <c r="C73" s="82"/>
      <c r="D73" s="82"/>
      <c r="E73" s="82"/>
      <c r="F73" s="82"/>
      <c r="G73" s="82"/>
      <c r="H73" s="82"/>
      <c r="I73" s="82"/>
    </row>
    <row r="74" spans="1:9" ht="15.75" customHeight="1">
      <c r="A74" s="82"/>
      <c r="B74" s="82"/>
      <c r="C74" s="82"/>
      <c r="D74" s="82"/>
      <c r="E74" s="82"/>
      <c r="F74" s="82"/>
      <c r="G74" s="82"/>
      <c r="H74" s="82"/>
      <c r="I74" s="82"/>
    </row>
    <row r="75" spans="1:9" ht="31.5" customHeight="1">
      <c r="A75" s="82"/>
      <c r="B75" s="82"/>
      <c r="C75" s="82"/>
      <c r="D75" s="82"/>
      <c r="E75" s="82"/>
      <c r="F75" s="82"/>
      <c r="G75" s="82"/>
      <c r="H75" s="82"/>
      <c r="I75" s="82"/>
    </row>
    <row r="76" spans="1:9" ht="30.75" customHeight="1">
      <c r="A76" s="82"/>
      <c r="B76" s="82"/>
      <c r="C76" s="82"/>
      <c r="D76" s="82"/>
      <c r="E76" s="82"/>
      <c r="F76" s="82"/>
      <c r="G76" s="82"/>
      <c r="H76" s="82"/>
      <c r="I76" s="82"/>
    </row>
    <row r="77" spans="1:9" ht="15.75" customHeight="1">
      <c r="A77" s="82"/>
      <c r="B77" s="82"/>
      <c r="C77" s="82"/>
      <c r="D77" s="82"/>
      <c r="E77" s="82"/>
      <c r="F77" s="82"/>
      <c r="G77" s="82"/>
      <c r="H77" s="82"/>
      <c r="I77" s="82"/>
    </row>
    <row r="78" spans="1:9" ht="46.5" customHeight="1">
      <c r="A78" s="82"/>
      <c r="B78" s="82"/>
      <c r="C78" s="82"/>
      <c r="D78" s="82"/>
      <c r="E78" s="82"/>
      <c r="F78" s="82"/>
      <c r="G78" s="82"/>
      <c r="H78" s="82"/>
      <c r="I78" s="82"/>
    </row>
    <row r="79" spans="1:9" ht="15.75" customHeight="1">
      <c r="A79" s="82"/>
      <c r="B79" s="82"/>
      <c r="C79" s="82"/>
      <c r="D79" s="82"/>
      <c r="E79" s="82"/>
      <c r="F79" s="82"/>
      <c r="G79" s="82"/>
      <c r="H79" s="82"/>
      <c r="I79" s="82"/>
    </row>
    <row r="80" spans="1:9" ht="47.25" customHeight="1">
      <c r="A80" s="82"/>
      <c r="B80" s="82"/>
      <c r="C80" s="82"/>
      <c r="D80" s="82"/>
      <c r="E80" s="82"/>
      <c r="F80" s="82"/>
      <c r="G80" s="82"/>
      <c r="H80" s="82"/>
      <c r="I80" s="82"/>
    </row>
    <row r="81" spans="1:9" ht="15.75" customHeight="1">
      <c r="A81" s="82"/>
      <c r="B81" s="82"/>
      <c r="C81" s="82"/>
      <c r="D81" s="82"/>
      <c r="E81" s="82"/>
      <c r="F81" s="82"/>
      <c r="G81" s="82"/>
      <c r="H81" s="82"/>
      <c r="I81" s="82"/>
    </row>
    <row r="82" spans="1:9" ht="15.75" customHeight="1">
      <c r="A82" s="82"/>
      <c r="B82" s="82"/>
      <c r="C82" s="82"/>
      <c r="D82" s="82"/>
      <c r="E82" s="82"/>
      <c r="F82" s="82"/>
      <c r="G82" s="82"/>
      <c r="H82" s="82"/>
      <c r="I82" s="82"/>
    </row>
    <row r="83" spans="1:9" ht="15.75" customHeight="1">
      <c r="A83" s="82"/>
      <c r="B83" s="82"/>
      <c r="C83" s="82"/>
      <c r="D83" s="82"/>
      <c r="E83" s="82"/>
      <c r="F83" s="82"/>
      <c r="G83" s="82"/>
      <c r="H83" s="82"/>
      <c r="I83" s="82"/>
    </row>
    <row r="84" spans="1:9" ht="15.75" customHeight="1">
      <c r="A84" s="82"/>
      <c r="B84" s="82"/>
      <c r="C84" s="82"/>
      <c r="D84" s="82"/>
      <c r="E84" s="82"/>
      <c r="F84" s="82"/>
      <c r="G84" s="82"/>
      <c r="H84" s="82"/>
      <c r="I84" s="82"/>
    </row>
    <row r="85" spans="1:9" ht="15.75" customHeight="1">
      <c r="A85" s="82"/>
      <c r="B85" s="82"/>
      <c r="C85" s="82"/>
      <c r="D85" s="82"/>
      <c r="E85" s="82"/>
      <c r="F85" s="82"/>
      <c r="G85" s="82"/>
      <c r="H85" s="82"/>
      <c r="I85" s="82"/>
    </row>
    <row r="86" spans="1:9" ht="15.75" customHeight="1">
      <c r="A86" s="82"/>
      <c r="B86" s="82"/>
      <c r="C86" s="82"/>
      <c r="D86" s="82"/>
      <c r="E86" s="82"/>
      <c r="F86" s="82"/>
      <c r="G86" s="82"/>
      <c r="H86" s="82"/>
      <c r="I86" s="82"/>
    </row>
    <row r="87" spans="1:9" ht="15.75" customHeight="1">
      <c r="A87" s="82"/>
      <c r="B87" s="82"/>
      <c r="C87" s="82"/>
      <c r="D87" s="82"/>
      <c r="E87" s="82"/>
      <c r="F87" s="82"/>
      <c r="G87" s="82"/>
      <c r="H87" s="82"/>
      <c r="I87" s="82"/>
    </row>
    <row r="88" spans="1:9" ht="15.75" customHeight="1">
      <c r="A88" s="82"/>
      <c r="B88" s="82"/>
      <c r="C88" s="82"/>
      <c r="D88" s="82"/>
      <c r="E88" s="82"/>
      <c r="F88" s="82"/>
      <c r="G88" s="82"/>
      <c r="H88" s="82"/>
      <c r="I88" s="82"/>
    </row>
    <row r="89" spans="1:9" ht="15.75" customHeight="1">
      <c r="A89" s="82"/>
      <c r="B89" s="82"/>
      <c r="C89" s="82"/>
      <c r="D89" s="82"/>
      <c r="E89" s="82"/>
      <c r="F89" s="82"/>
      <c r="G89" s="82"/>
      <c r="H89" s="82"/>
      <c r="I89" s="82"/>
    </row>
    <row r="90" spans="1:9" ht="48.75" customHeight="1">
      <c r="A90" s="82"/>
      <c r="B90" s="82"/>
      <c r="C90" s="82"/>
      <c r="D90" s="82"/>
      <c r="E90" s="82"/>
      <c r="F90" s="82"/>
      <c r="G90" s="82"/>
      <c r="H90" s="82"/>
      <c r="I90" s="82"/>
    </row>
    <row r="91" spans="1:9" ht="15" customHeight="1">
      <c r="A91" s="82"/>
      <c r="B91" s="82"/>
      <c r="C91" s="82"/>
      <c r="D91" s="82"/>
      <c r="E91" s="82"/>
      <c r="F91" s="82"/>
      <c r="G91" s="82"/>
      <c r="H91" s="82"/>
      <c r="I91" s="82"/>
    </row>
    <row r="92" spans="1:9" ht="21.75" customHeight="1">
      <c r="A92" s="82"/>
      <c r="B92" s="82"/>
      <c r="C92" s="82"/>
      <c r="D92" s="82"/>
      <c r="E92" s="82"/>
      <c r="F92" s="82"/>
      <c r="G92" s="82"/>
      <c r="H92" s="82"/>
      <c r="I92" s="82"/>
    </row>
    <row r="93" spans="1:9" ht="15.75" customHeight="1">
      <c r="A93" s="82"/>
      <c r="B93" s="82"/>
      <c r="C93" s="82"/>
      <c r="D93" s="82"/>
      <c r="E93" s="82"/>
      <c r="F93" s="82"/>
      <c r="G93" s="82"/>
      <c r="H93" s="82"/>
      <c r="I93" s="82"/>
    </row>
    <row r="94" spans="1:9" ht="15.75" customHeight="1">
      <c r="A94" s="82"/>
      <c r="B94" s="82"/>
      <c r="C94" s="82"/>
      <c r="D94" s="82"/>
      <c r="E94" s="82"/>
      <c r="F94" s="82"/>
      <c r="G94" s="82"/>
      <c r="H94" s="82"/>
      <c r="I94" s="82"/>
    </row>
    <row r="95" spans="1:9" ht="15.75" customHeight="1">
      <c r="A95" s="82"/>
      <c r="B95" s="82"/>
      <c r="C95" s="82"/>
      <c r="D95" s="82"/>
      <c r="E95" s="82"/>
      <c r="F95" s="82"/>
      <c r="G95" s="82"/>
      <c r="H95" s="82"/>
      <c r="I95" s="82"/>
    </row>
    <row r="96" spans="1:9" ht="15.75" customHeight="1">
      <c r="A96" s="82"/>
      <c r="B96" s="82"/>
      <c r="C96" s="82"/>
      <c r="D96" s="82"/>
      <c r="E96" s="82"/>
      <c r="F96" s="82"/>
      <c r="G96" s="82"/>
      <c r="H96" s="82"/>
      <c r="I96" s="82"/>
    </row>
    <row r="97" spans="1:9" ht="15.75" customHeight="1">
      <c r="A97" s="82"/>
      <c r="B97" s="82"/>
      <c r="C97" s="82"/>
      <c r="D97" s="82"/>
      <c r="E97" s="82"/>
      <c r="F97" s="82"/>
      <c r="G97" s="82"/>
      <c r="H97" s="82"/>
      <c r="I97" s="82"/>
    </row>
    <row r="98" spans="1:9" ht="15.75" customHeight="1">
      <c r="A98" s="82"/>
      <c r="B98" s="82"/>
      <c r="C98" s="82"/>
      <c r="D98" s="82"/>
      <c r="E98" s="82"/>
      <c r="F98" s="82"/>
      <c r="G98" s="82"/>
      <c r="H98" s="82"/>
      <c r="I98" s="82"/>
    </row>
    <row r="99" spans="1:9" ht="15.75" customHeight="1">
      <c r="A99" s="82"/>
      <c r="B99" s="82"/>
      <c r="C99" s="82"/>
      <c r="D99" s="82"/>
      <c r="E99" s="82"/>
      <c r="F99" s="82"/>
      <c r="G99" s="82"/>
      <c r="H99" s="82"/>
      <c r="I99" s="82"/>
    </row>
    <row r="100" spans="1:9" ht="15.75" customHeight="1">
      <c r="A100" s="82"/>
      <c r="B100" s="82"/>
      <c r="C100" s="82"/>
      <c r="D100" s="82"/>
      <c r="E100" s="82"/>
      <c r="F100" s="82"/>
      <c r="G100" s="82"/>
      <c r="H100" s="82"/>
      <c r="I100" s="82"/>
    </row>
    <row r="101" spans="1:9" ht="15.75" customHeight="1">
      <c r="A101" s="82"/>
      <c r="B101" s="82"/>
      <c r="C101" s="82"/>
      <c r="D101" s="82"/>
      <c r="E101" s="82"/>
      <c r="F101" s="82"/>
      <c r="G101" s="82"/>
      <c r="H101" s="82"/>
      <c r="I101" s="82"/>
    </row>
    <row r="102" spans="1:9" ht="15.75" customHeight="1">
      <c r="A102" s="82"/>
      <c r="B102" s="82"/>
      <c r="C102" s="82"/>
      <c r="D102" s="82"/>
      <c r="E102" s="82"/>
      <c r="F102" s="82"/>
      <c r="G102" s="82"/>
      <c r="H102" s="82"/>
      <c r="I102" s="82"/>
    </row>
    <row r="103" spans="1:9" ht="15.75" customHeight="1">
      <c r="A103" s="82"/>
      <c r="B103" s="82"/>
      <c r="C103" s="82"/>
      <c r="D103" s="82"/>
      <c r="E103" s="82"/>
      <c r="F103" s="82"/>
      <c r="G103" s="82"/>
      <c r="H103" s="82"/>
      <c r="I103" s="82"/>
    </row>
    <row r="104" spans="1:9" ht="15.75" customHeight="1">
      <c r="A104" s="82"/>
      <c r="B104" s="82"/>
      <c r="C104" s="82"/>
      <c r="D104" s="82"/>
      <c r="E104" s="82"/>
      <c r="F104" s="82"/>
      <c r="G104" s="82"/>
      <c r="H104" s="82"/>
      <c r="I104" s="82"/>
    </row>
    <row r="105" spans="1:9" ht="15.75" customHeight="1">
      <c r="A105" s="82"/>
      <c r="B105" s="82"/>
      <c r="C105" s="82"/>
      <c r="D105" s="82"/>
      <c r="E105" s="82"/>
      <c r="F105" s="82"/>
      <c r="G105" s="82"/>
      <c r="H105" s="82"/>
      <c r="I105" s="82"/>
    </row>
    <row r="106" spans="1:9" ht="15.75" customHeight="1">
      <c r="A106" s="82"/>
      <c r="B106" s="82"/>
      <c r="C106" s="82"/>
      <c r="D106" s="82"/>
      <c r="E106" s="82"/>
      <c r="F106" s="82"/>
      <c r="G106" s="82"/>
      <c r="H106" s="82"/>
      <c r="I106" s="82"/>
    </row>
    <row r="107" spans="1:9" ht="15.75" customHeight="1">
      <c r="A107" s="82"/>
      <c r="B107" s="82"/>
      <c r="C107" s="82"/>
      <c r="D107" s="82"/>
      <c r="E107" s="82"/>
      <c r="F107" s="82"/>
      <c r="G107" s="82"/>
      <c r="H107" s="82"/>
      <c r="I107" s="82"/>
    </row>
    <row r="108" spans="1:9" ht="15.75" customHeight="1">
      <c r="A108" s="82"/>
      <c r="B108" s="82"/>
      <c r="C108" s="82"/>
      <c r="D108" s="82"/>
      <c r="E108" s="82"/>
      <c r="F108" s="82"/>
      <c r="G108" s="82"/>
      <c r="H108" s="82"/>
      <c r="I108" s="82"/>
    </row>
    <row r="109" spans="1:9" ht="15.75" customHeight="1">
      <c r="A109" s="82"/>
      <c r="B109" s="82"/>
      <c r="C109" s="82"/>
      <c r="D109" s="82"/>
      <c r="E109" s="82"/>
      <c r="F109" s="82"/>
      <c r="G109" s="82"/>
      <c r="H109" s="82"/>
      <c r="I109" s="82"/>
    </row>
    <row r="110" spans="1:9" ht="15.75" customHeight="1">
      <c r="A110" s="82"/>
      <c r="B110" s="82"/>
      <c r="C110" s="82"/>
      <c r="D110" s="82"/>
      <c r="E110" s="82"/>
      <c r="F110" s="82"/>
      <c r="G110" s="82"/>
      <c r="H110" s="82"/>
      <c r="I110" s="82"/>
    </row>
    <row r="111" spans="1:9" ht="15" customHeight="1">
      <c r="A111" s="82"/>
      <c r="B111" s="82"/>
      <c r="C111" s="82"/>
      <c r="D111" s="82"/>
      <c r="E111" s="82"/>
      <c r="F111" s="82"/>
      <c r="G111" s="82"/>
      <c r="H111" s="82"/>
      <c r="I111" s="82"/>
    </row>
    <row r="112" spans="1:9" ht="15" customHeight="1">
      <c r="A112" s="82"/>
      <c r="B112" s="82"/>
      <c r="C112" s="82"/>
      <c r="D112" s="82"/>
      <c r="E112" s="82"/>
      <c r="F112" s="82"/>
      <c r="G112" s="82"/>
      <c r="H112" s="82"/>
      <c r="I112" s="82"/>
    </row>
    <row r="113" spans="1:9" ht="20.25" customHeight="1">
      <c r="A113" s="82"/>
      <c r="B113" s="82"/>
      <c r="C113" s="82"/>
      <c r="D113" s="82"/>
      <c r="E113" s="82"/>
      <c r="F113" s="82"/>
      <c r="G113" s="82"/>
      <c r="H113" s="82"/>
      <c r="I113" s="82"/>
    </row>
    <row r="114" spans="1:9" ht="20.25" customHeight="1">
      <c r="A114" s="82"/>
      <c r="B114" s="82"/>
      <c r="C114" s="82"/>
      <c r="D114" s="82"/>
      <c r="E114" s="82"/>
      <c r="F114" s="82"/>
      <c r="G114" s="82"/>
      <c r="H114" s="82"/>
      <c r="I114" s="82"/>
    </row>
    <row r="115" spans="1:9" s="14" customFormat="1" ht="18.75" customHeight="1">
      <c r="A115" s="82"/>
      <c r="B115" s="82"/>
      <c r="C115" s="82"/>
      <c r="D115" s="82"/>
      <c r="E115" s="82"/>
      <c r="F115" s="82"/>
      <c r="G115" s="82"/>
      <c r="H115" s="82"/>
      <c r="I115" s="82"/>
    </row>
    <row r="116" spans="1:9" ht="15" customHeight="1">
      <c r="A116" s="82"/>
      <c r="B116" s="82"/>
      <c r="C116" s="82"/>
      <c r="D116" s="82"/>
      <c r="E116" s="82"/>
      <c r="F116" s="82"/>
      <c r="G116" s="82"/>
      <c r="H116" s="82"/>
      <c r="I116" s="82"/>
    </row>
    <row r="117" spans="1:9" ht="15" customHeight="1">
      <c r="A117" s="82"/>
      <c r="B117" s="82"/>
      <c r="C117" s="82"/>
      <c r="D117" s="82"/>
      <c r="E117" s="82"/>
      <c r="F117" s="82"/>
      <c r="G117" s="82"/>
      <c r="H117" s="82"/>
      <c r="I117" s="82"/>
    </row>
    <row r="118" spans="1:9" ht="15" customHeight="1">
      <c r="A118" s="82"/>
      <c r="B118" s="82"/>
      <c r="C118" s="82"/>
      <c r="D118" s="82"/>
      <c r="E118" s="82"/>
      <c r="F118" s="82"/>
      <c r="G118" s="82"/>
      <c r="H118" s="82"/>
      <c r="I118" s="82"/>
    </row>
    <row r="119" spans="1:9" ht="15" customHeight="1">
      <c r="A119" s="82"/>
      <c r="B119" s="82"/>
      <c r="C119" s="82"/>
      <c r="D119" s="82"/>
      <c r="E119" s="82"/>
      <c r="F119" s="82"/>
      <c r="G119" s="82"/>
      <c r="H119" s="82"/>
      <c r="I119" s="82"/>
    </row>
    <row r="120" spans="1:9" ht="15" customHeight="1">
      <c r="A120" s="82"/>
      <c r="B120" s="82"/>
      <c r="C120" s="82"/>
      <c r="D120" s="82"/>
      <c r="E120" s="82"/>
      <c r="F120" s="82"/>
      <c r="G120" s="82"/>
      <c r="H120" s="82"/>
      <c r="I120" s="82"/>
    </row>
    <row r="121" spans="1:9" ht="15" customHeight="1">
      <c r="A121" s="82"/>
      <c r="B121" s="82"/>
      <c r="C121" s="82"/>
      <c r="D121" s="82"/>
      <c r="E121" s="82"/>
      <c r="F121" s="82"/>
      <c r="G121" s="82"/>
      <c r="H121" s="82"/>
      <c r="I121" s="82"/>
    </row>
    <row r="122" spans="1:5" ht="15">
      <c r="A122" s="7"/>
      <c r="D122" s="7"/>
      <c r="E122" s="24"/>
    </row>
    <row r="123" spans="1:5" ht="15">
      <c r="A123" s="7"/>
      <c r="D123" s="7"/>
      <c r="E123" s="24"/>
    </row>
    <row r="124" spans="1:5" ht="15">
      <c r="A124" s="7"/>
      <c r="D124" s="7"/>
      <c r="E124" s="24"/>
    </row>
    <row r="125" spans="1:5" ht="15">
      <c r="A125" s="7"/>
      <c r="D125" s="7"/>
      <c r="E125" s="24"/>
    </row>
    <row r="126" spans="1:5" ht="15">
      <c r="A126" s="7"/>
      <c r="D126" s="7"/>
      <c r="E126" s="24"/>
    </row>
    <row r="127" spans="1:5" ht="15">
      <c r="A127" s="7"/>
      <c r="D127" s="7"/>
      <c r="E127" s="24"/>
    </row>
    <row r="128" spans="1:5" ht="15">
      <c r="A128" s="7"/>
      <c r="D128" s="7"/>
      <c r="E128" s="24"/>
    </row>
    <row r="129" spans="1:5" ht="15">
      <c r="A129" s="7"/>
      <c r="D129" s="7"/>
      <c r="E129" s="24"/>
    </row>
    <row r="130" spans="1:5" ht="15">
      <c r="A130" s="7"/>
      <c r="D130" s="7"/>
      <c r="E130" s="24"/>
    </row>
    <row r="131" spans="1:5" ht="15">
      <c r="A131" s="7"/>
      <c r="D131" s="7"/>
      <c r="E131" s="24"/>
    </row>
    <row r="132" spans="1:5" ht="15">
      <c r="A132" s="7"/>
      <c r="D132" s="7"/>
      <c r="E132" s="24"/>
    </row>
    <row r="133" spans="1:5" ht="15">
      <c r="A133" s="7"/>
      <c r="D133" s="7"/>
      <c r="E133" s="24"/>
    </row>
    <row r="134" spans="1:5" ht="15">
      <c r="A134" s="7"/>
      <c r="D134" s="7"/>
      <c r="E134" s="24"/>
    </row>
    <row r="135" spans="1:5" ht="15">
      <c r="A135" s="7"/>
      <c r="D135" s="7"/>
      <c r="E135" s="24"/>
    </row>
    <row r="136" spans="1:5" ht="15">
      <c r="A136" s="7"/>
      <c r="D136" s="7"/>
      <c r="E136" s="24"/>
    </row>
    <row r="137" spans="1:5" ht="15">
      <c r="A137" s="7"/>
      <c r="D137" s="7"/>
      <c r="E137" s="24"/>
    </row>
    <row r="138" spans="1:5" ht="15">
      <c r="A138" s="7"/>
      <c r="D138" s="7"/>
      <c r="E138" s="24"/>
    </row>
    <row r="139" spans="1:5" ht="15">
      <c r="A139" s="7"/>
      <c r="D139" s="7"/>
      <c r="E139" s="24"/>
    </row>
    <row r="140" spans="1:5" ht="15">
      <c r="A140" s="7"/>
      <c r="D140" s="7"/>
      <c r="E140" s="24"/>
    </row>
    <row r="141" spans="1:5" ht="15">
      <c r="A141" s="7"/>
      <c r="D141" s="7"/>
      <c r="E141" s="24"/>
    </row>
    <row r="142" spans="1:5" ht="15">
      <c r="A142" s="7"/>
      <c r="D142" s="7"/>
      <c r="E142" s="24"/>
    </row>
    <row r="143" spans="1:5" ht="15">
      <c r="A143" s="7"/>
      <c r="D143" s="7"/>
      <c r="E143" s="24"/>
    </row>
    <row r="144" spans="1:5" ht="15">
      <c r="A144" s="7"/>
      <c r="D144" s="7"/>
      <c r="E144" s="24"/>
    </row>
    <row r="145" spans="1:5" ht="15">
      <c r="A145" s="7"/>
      <c r="D145" s="7"/>
      <c r="E145" s="24"/>
    </row>
    <row r="146" spans="1:5" ht="15">
      <c r="A146" s="7"/>
      <c r="D146" s="7"/>
      <c r="E146" s="24"/>
    </row>
    <row r="147" spans="1:5" ht="15">
      <c r="A147" s="7"/>
      <c r="D147" s="7"/>
      <c r="E147" s="24"/>
    </row>
    <row r="148" spans="1:5" ht="15">
      <c r="A148" s="7"/>
      <c r="D148" s="7"/>
      <c r="E148" s="24"/>
    </row>
    <row r="149" spans="1:5" ht="15">
      <c r="A149" s="7"/>
      <c r="D149" s="7"/>
      <c r="E149" s="24"/>
    </row>
    <row r="150" spans="1:5" ht="15">
      <c r="A150" s="7"/>
      <c r="D150" s="7"/>
      <c r="E150" s="24"/>
    </row>
    <row r="151" spans="1:5" ht="15">
      <c r="A151" s="7"/>
      <c r="D151" s="7"/>
      <c r="E151" s="24"/>
    </row>
    <row r="152" spans="1:5" ht="15">
      <c r="A152" s="7"/>
      <c r="D152" s="7"/>
      <c r="E152" s="24"/>
    </row>
    <row r="153" spans="1:5" ht="15">
      <c r="A153" s="7"/>
      <c r="D153" s="7"/>
      <c r="E153" s="24"/>
    </row>
    <row r="154" spans="1:5" ht="15">
      <c r="A154" s="7"/>
      <c r="D154" s="7"/>
      <c r="E154" s="24"/>
    </row>
    <row r="155" spans="1:5" ht="15">
      <c r="A155" s="7"/>
      <c r="D155" s="7"/>
      <c r="E155" s="24"/>
    </row>
    <row r="156" spans="1:5" ht="15">
      <c r="A156" s="7"/>
      <c r="D156" s="7"/>
      <c r="E156" s="24"/>
    </row>
    <row r="157" spans="1:5" ht="15">
      <c r="A157" s="7"/>
      <c r="D157" s="7"/>
      <c r="E157" s="24"/>
    </row>
    <row r="158" spans="1:5" ht="15">
      <c r="A158" s="7"/>
      <c r="D158" s="7"/>
      <c r="E158" s="24"/>
    </row>
    <row r="159" spans="1:5" ht="15">
      <c r="A159" s="7"/>
      <c r="D159" s="7"/>
      <c r="E159" s="24"/>
    </row>
    <row r="160" spans="1:5" ht="15">
      <c r="A160" s="7"/>
      <c r="D160" s="7"/>
      <c r="E160" s="24"/>
    </row>
    <row r="161" spans="1:5" ht="15">
      <c r="A161" s="7"/>
      <c r="D161" s="7"/>
      <c r="E161" s="24"/>
    </row>
    <row r="162" spans="1:5" ht="15">
      <c r="A162" s="7"/>
      <c r="D162" s="7"/>
      <c r="E162" s="24"/>
    </row>
    <row r="163" spans="1:5" ht="15">
      <c r="A163" s="7"/>
      <c r="D163" s="7"/>
      <c r="E163" s="24"/>
    </row>
    <row r="164" spans="1:5" ht="15">
      <c r="A164" s="7"/>
      <c r="D164" s="7"/>
      <c r="E164" s="24"/>
    </row>
    <row r="165" spans="1:5" ht="15">
      <c r="A165" s="7"/>
      <c r="D165" s="7"/>
      <c r="E165" s="24"/>
    </row>
    <row r="166" spans="1:5" ht="15">
      <c r="A166" s="7"/>
      <c r="D166" s="7"/>
      <c r="E166" s="24"/>
    </row>
    <row r="167" spans="1:5" ht="15">
      <c r="A167" s="7"/>
      <c r="D167" s="7"/>
      <c r="E167" s="24"/>
    </row>
    <row r="168" spans="1:5" ht="15">
      <c r="A168" s="7"/>
      <c r="D168" s="7"/>
      <c r="E168" s="24"/>
    </row>
    <row r="169" spans="1:5" ht="15">
      <c r="A169" s="7"/>
      <c r="D169" s="7"/>
      <c r="E169" s="24"/>
    </row>
    <row r="170" spans="1:5" ht="15">
      <c r="A170" s="7"/>
      <c r="D170" s="7"/>
      <c r="E170" s="24"/>
    </row>
    <row r="171" ht="15.75">
      <c r="B171" s="20"/>
    </row>
    <row r="172" ht="15.75">
      <c r="B172" s="20"/>
    </row>
    <row r="173" ht="15">
      <c r="B173" s="21"/>
    </row>
    <row r="174" ht="15.75">
      <c r="B174" s="20"/>
    </row>
    <row r="175" ht="15.75">
      <c r="B175" s="20"/>
    </row>
    <row r="176" ht="15.75">
      <c r="B176" s="20"/>
    </row>
  </sheetData>
  <sheetProtection/>
  <mergeCells count="14">
    <mergeCell ref="A8:B8"/>
    <mergeCell ref="E8:G8"/>
    <mergeCell ref="A9:B9"/>
    <mergeCell ref="D9:I9"/>
    <mergeCell ref="G3:G4"/>
    <mergeCell ref="H3:H4"/>
    <mergeCell ref="F2:F4"/>
    <mergeCell ref="A1:I1"/>
    <mergeCell ref="I2:I4"/>
    <mergeCell ref="A2:A4"/>
    <mergeCell ref="B2:B4"/>
    <mergeCell ref="C2:C4"/>
    <mergeCell ref="D2:E4"/>
    <mergeCell ref="G2:H2"/>
  </mergeCells>
  <printOptions/>
  <pageMargins left="0.7" right="0.24"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M176"/>
  <sheetViews>
    <sheetView zoomScale="85" zoomScaleNormal="85" workbookViewId="0" topLeftCell="A1">
      <selection activeCell="C11" sqref="C11"/>
    </sheetView>
  </sheetViews>
  <sheetFormatPr defaultColWidth="9.140625" defaultRowHeight="15"/>
  <cols>
    <col min="1" max="1" width="4.140625" style="8" customWidth="1"/>
    <col min="2" max="2" width="20.421875" style="19" customWidth="1"/>
    <col min="3" max="3" width="57.57421875" style="7" customWidth="1"/>
    <col min="4" max="4" width="8.140625" style="8" customWidth="1"/>
    <col min="5" max="5" width="6.28125" style="22" customWidth="1"/>
    <col min="6" max="6" width="8.00390625" style="7" customWidth="1"/>
    <col min="7" max="7" width="7.7109375" style="7" customWidth="1"/>
    <col min="8" max="8" width="9.00390625" style="7" customWidth="1"/>
    <col min="9" max="9" width="10.57421875" style="7" customWidth="1"/>
    <col min="10" max="12" width="9.140625" style="7" customWidth="1"/>
    <col min="13" max="13" width="14.00390625" style="7" bestFit="1" customWidth="1"/>
    <col min="14" max="16384" width="9.140625" style="7" customWidth="1"/>
  </cols>
  <sheetData>
    <row r="1" spans="1:9" ht="24.75" customHeight="1">
      <c r="A1" s="278" t="s">
        <v>480</v>
      </c>
      <c r="B1" s="279"/>
      <c r="C1" s="279"/>
      <c r="D1" s="279"/>
      <c r="E1" s="279"/>
      <c r="F1" s="279"/>
      <c r="G1" s="279"/>
      <c r="H1" s="279"/>
      <c r="I1" s="279"/>
    </row>
    <row r="2" spans="1:9" ht="31.5" customHeight="1">
      <c r="A2" s="299" t="s">
        <v>1088</v>
      </c>
      <c r="B2" s="299" t="s">
        <v>1089</v>
      </c>
      <c r="C2" s="298" t="s">
        <v>1106</v>
      </c>
      <c r="D2" s="302" t="s">
        <v>667</v>
      </c>
      <c r="E2" s="303"/>
      <c r="F2" s="298" t="s">
        <v>1090</v>
      </c>
      <c r="G2" s="284" t="s">
        <v>1091</v>
      </c>
      <c r="H2" s="284"/>
      <c r="I2" s="283" t="s">
        <v>1092</v>
      </c>
    </row>
    <row r="3" spans="1:9" ht="15">
      <c r="A3" s="300"/>
      <c r="B3" s="300"/>
      <c r="C3" s="296"/>
      <c r="D3" s="304"/>
      <c r="E3" s="272"/>
      <c r="F3" s="296"/>
      <c r="G3" s="296" t="s">
        <v>105</v>
      </c>
      <c r="H3" s="296" t="s">
        <v>660</v>
      </c>
      <c r="I3" s="283"/>
    </row>
    <row r="4" spans="1:9" ht="64.5" customHeight="1">
      <c r="A4" s="301"/>
      <c r="B4" s="301"/>
      <c r="C4" s="297"/>
      <c r="D4" s="265"/>
      <c r="E4" s="266"/>
      <c r="F4" s="297"/>
      <c r="G4" s="297"/>
      <c r="H4" s="297"/>
      <c r="I4" s="283"/>
    </row>
    <row r="5" spans="1:9" ht="15.75" customHeight="1">
      <c r="A5" s="5">
        <v>1</v>
      </c>
      <c r="B5" s="83" t="s">
        <v>732</v>
      </c>
      <c r="C5" s="83"/>
      <c r="D5" s="5">
        <v>0</v>
      </c>
      <c r="E5" s="5">
        <v>0</v>
      </c>
      <c r="F5" s="5">
        <v>37.5</v>
      </c>
      <c r="G5" s="5"/>
      <c r="H5" s="5">
        <v>37.5</v>
      </c>
      <c r="I5" s="83"/>
    </row>
    <row r="6" spans="1:9" ht="15.75" customHeight="1">
      <c r="A6" s="285"/>
      <c r="B6" s="286"/>
      <c r="C6" s="95" t="s">
        <v>116</v>
      </c>
      <c r="D6" s="107">
        <v>37.5</v>
      </c>
      <c r="E6" s="287" t="s">
        <v>115</v>
      </c>
      <c r="F6" s="287"/>
      <c r="G6" s="287"/>
      <c r="H6" s="107">
        <v>37.5</v>
      </c>
      <c r="I6" s="100"/>
    </row>
    <row r="7" spans="1:9" ht="15.75" customHeight="1">
      <c r="A7" s="288" t="s">
        <v>39</v>
      </c>
      <c r="B7" s="289"/>
      <c r="C7" s="30" t="s">
        <v>40</v>
      </c>
      <c r="D7" s="289" t="s">
        <v>735</v>
      </c>
      <c r="E7" s="289"/>
      <c r="F7" s="289"/>
      <c r="G7" s="289"/>
      <c r="H7" s="289"/>
      <c r="I7" s="290"/>
    </row>
    <row r="8" spans="1:9" ht="15.75" customHeight="1">
      <c r="A8" s="82"/>
      <c r="B8" s="82"/>
      <c r="C8" s="82"/>
      <c r="D8" s="82"/>
      <c r="E8" s="82"/>
      <c r="F8" s="82"/>
      <c r="G8" s="82"/>
      <c r="H8" s="82"/>
      <c r="I8" s="82"/>
    </row>
    <row r="9" spans="1:9" ht="15.75" customHeight="1">
      <c r="A9" s="82"/>
      <c r="B9" s="82"/>
      <c r="C9" s="82"/>
      <c r="D9" s="82"/>
      <c r="E9" s="82"/>
      <c r="F9" s="82"/>
      <c r="G9" s="82"/>
      <c r="H9" s="82"/>
      <c r="I9" s="82"/>
    </row>
    <row r="10" spans="1:9" ht="15.75" customHeight="1">
      <c r="A10" s="82"/>
      <c r="B10" s="82"/>
      <c r="C10" s="82"/>
      <c r="D10" s="82"/>
      <c r="E10" s="82"/>
      <c r="F10" s="82"/>
      <c r="G10" s="82"/>
      <c r="H10" s="82"/>
      <c r="I10" s="82"/>
    </row>
    <row r="11" spans="1:9" ht="15.75" customHeight="1">
      <c r="A11" s="82"/>
      <c r="B11" s="82"/>
      <c r="C11" s="82"/>
      <c r="D11" s="82"/>
      <c r="E11" s="82"/>
      <c r="F11" s="82"/>
      <c r="G11" s="82"/>
      <c r="H11" s="82"/>
      <c r="I11" s="82"/>
    </row>
    <row r="12" spans="1:9" ht="15.75" customHeight="1">
      <c r="A12" s="82"/>
      <c r="B12" s="82"/>
      <c r="C12" s="82"/>
      <c r="D12" s="82"/>
      <c r="E12" s="82"/>
      <c r="F12" s="82"/>
      <c r="G12" s="82"/>
      <c r="H12" s="82"/>
      <c r="I12" s="82"/>
    </row>
    <row r="13" spans="1:9" ht="15.75" customHeight="1">
      <c r="A13" s="82"/>
      <c r="B13" s="82"/>
      <c r="C13" s="82"/>
      <c r="D13" s="82"/>
      <c r="E13" s="82"/>
      <c r="F13" s="82"/>
      <c r="G13" s="82"/>
      <c r="H13" s="82"/>
      <c r="I13" s="82"/>
    </row>
    <row r="14" spans="1:9" ht="15.75" customHeight="1">
      <c r="A14" s="82"/>
      <c r="B14" s="82"/>
      <c r="C14" s="82"/>
      <c r="D14" s="82"/>
      <c r="E14" s="82"/>
      <c r="F14" s="82"/>
      <c r="G14" s="82"/>
      <c r="H14" s="82"/>
      <c r="I14" s="82"/>
    </row>
    <row r="15" spans="1:9" ht="15.75" customHeight="1">
      <c r="A15" s="82"/>
      <c r="B15" s="82"/>
      <c r="C15" s="82"/>
      <c r="D15" s="82"/>
      <c r="E15" s="82"/>
      <c r="F15" s="82"/>
      <c r="G15" s="82"/>
      <c r="H15" s="82"/>
      <c r="I15" s="82"/>
    </row>
    <row r="16" spans="1:9" ht="15.75" customHeight="1">
      <c r="A16" s="82"/>
      <c r="B16" s="82"/>
      <c r="C16" s="82"/>
      <c r="D16" s="82"/>
      <c r="E16" s="82"/>
      <c r="F16" s="82"/>
      <c r="G16" s="82"/>
      <c r="H16" s="82"/>
      <c r="I16" s="82"/>
    </row>
    <row r="17" spans="1:9" ht="15.75" customHeight="1">
      <c r="A17" s="82"/>
      <c r="B17" s="82"/>
      <c r="C17" s="82"/>
      <c r="D17" s="82"/>
      <c r="E17" s="82"/>
      <c r="F17" s="82"/>
      <c r="G17" s="82"/>
      <c r="H17" s="82"/>
      <c r="I17" s="82"/>
    </row>
    <row r="18" spans="1:9" ht="15.75" customHeight="1">
      <c r="A18" s="82"/>
      <c r="B18" s="82"/>
      <c r="C18" s="82"/>
      <c r="D18" s="82"/>
      <c r="E18" s="82"/>
      <c r="F18" s="82"/>
      <c r="G18" s="82"/>
      <c r="H18" s="82"/>
      <c r="I18" s="82"/>
    </row>
    <row r="19" spans="1:9" ht="15.75" customHeight="1">
      <c r="A19" s="82"/>
      <c r="B19" s="82"/>
      <c r="C19" s="82"/>
      <c r="D19" s="82"/>
      <c r="E19" s="82"/>
      <c r="F19" s="82"/>
      <c r="G19" s="82"/>
      <c r="H19" s="82"/>
      <c r="I19" s="82"/>
    </row>
    <row r="20" spans="1:9" ht="15.75" customHeight="1">
      <c r="A20" s="82"/>
      <c r="B20" s="82"/>
      <c r="C20" s="82"/>
      <c r="D20" s="82"/>
      <c r="E20" s="82"/>
      <c r="F20" s="82"/>
      <c r="G20" s="82"/>
      <c r="H20" s="82"/>
      <c r="I20" s="82"/>
    </row>
    <row r="21" spans="1:9" ht="15.75">
      <c r="A21" s="82"/>
      <c r="B21" s="82"/>
      <c r="C21" s="82"/>
      <c r="D21" s="82"/>
      <c r="E21" s="82"/>
      <c r="F21" s="82"/>
      <c r="G21" s="82"/>
      <c r="H21" s="82"/>
      <c r="I21" s="82"/>
    </row>
    <row r="22" spans="1:9" ht="15.75">
      <c r="A22" s="82"/>
      <c r="B22" s="82"/>
      <c r="C22" s="82"/>
      <c r="D22" s="82"/>
      <c r="E22" s="82"/>
      <c r="F22" s="82"/>
      <c r="G22" s="82"/>
      <c r="H22" s="82"/>
      <c r="I22" s="82"/>
    </row>
    <row r="23" spans="1:9" ht="15.75" customHeight="1">
      <c r="A23" s="82"/>
      <c r="B23" s="82"/>
      <c r="C23" s="82"/>
      <c r="D23" s="82"/>
      <c r="E23" s="82"/>
      <c r="F23" s="82"/>
      <c r="G23" s="82"/>
      <c r="H23" s="82"/>
      <c r="I23" s="82"/>
    </row>
    <row r="24" spans="1:9" ht="15.75" customHeight="1">
      <c r="A24" s="82"/>
      <c r="B24" s="82"/>
      <c r="C24" s="82"/>
      <c r="D24" s="82"/>
      <c r="E24" s="82"/>
      <c r="F24" s="82"/>
      <c r="G24" s="82"/>
      <c r="H24" s="82"/>
      <c r="I24" s="82"/>
    </row>
    <row r="25" spans="1:9" ht="15.75" customHeight="1">
      <c r="A25" s="82"/>
      <c r="B25" s="82"/>
      <c r="C25" s="82"/>
      <c r="D25" s="82"/>
      <c r="E25" s="82"/>
      <c r="F25" s="82"/>
      <c r="G25" s="82"/>
      <c r="H25" s="82"/>
      <c r="I25" s="82"/>
    </row>
    <row r="26" spans="1:9" ht="15.75" customHeight="1">
      <c r="A26" s="82"/>
      <c r="B26" s="82"/>
      <c r="C26" s="82"/>
      <c r="D26" s="82"/>
      <c r="E26" s="82"/>
      <c r="F26" s="82"/>
      <c r="G26" s="82"/>
      <c r="H26" s="82"/>
      <c r="I26" s="82"/>
    </row>
    <row r="27" spans="1:9" ht="15.75" customHeight="1">
      <c r="A27" s="82"/>
      <c r="B27" s="82"/>
      <c r="C27" s="82"/>
      <c r="D27" s="82"/>
      <c r="E27" s="82"/>
      <c r="F27" s="82"/>
      <c r="G27" s="82"/>
      <c r="H27" s="82"/>
      <c r="I27" s="82"/>
    </row>
    <row r="28" spans="1:9" ht="15.75" customHeight="1">
      <c r="A28" s="82"/>
      <c r="B28" s="82"/>
      <c r="C28" s="82"/>
      <c r="D28" s="82"/>
      <c r="E28" s="82"/>
      <c r="F28" s="82"/>
      <c r="G28" s="82"/>
      <c r="H28" s="82"/>
      <c r="I28" s="82"/>
    </row>
    <row r="29" spans="1:13" ht="15.75" customHeight="1">
      <c r="A29" s="82"/>
      <c r="B29" s="82"/>
      <c r="C29" s="82"/>
      <c r="D29" s="82"/>
      <c r="E29" s="82"/>
      <c r="F29" s="82"/>
      <c r="G29" s="82"/>
      <c r="H29" s="82"/>
      <c r="I29" s="82"/>
      <c r="M29" s="10"/>
    </row>
    <row r="30" spans="1:13" ht="46.5" customHeight="1">
      <c r="A30" s="82"/>
      <c r="B30" s="82"/>
      <c r="C30" s="82"/>
      <c r="D30" s="82"/>
      <c r="E30" s="82"/>
      <c r="F30" s="82"/>
      <c r="G30" s="82"/>
      <c r="H30" s="82"/>
      <c r="I30" s="82"/>
      <c r="M30" s="10"/>
    </row>
    <row r="31" spans="1:13" ht="33.75" customHeight="1">
      <c r="A31" s="82"/>
      <c r="B31" s="82"/>
      <c r="C31" s="82"/>
      <c r="D31" s="82"/>
      <c r="E31" s="82"/>
      <c r="F31" s="82"/>
      <c r="G31" s="82"/>
      <c r="H31" s="82"/>
      <c r="I31" s="82"/>
      <c r="M31" s="10"/>
    </row>
    <row r="32" spans="1:13" ht="33.75" customHeight="1">
      <c r="A32" s="82"/>
      <c r="B32" s="82"/>
      <c r="C32" s="82"/>
      <c r="D32" s="82"/>
      <c r="E32" s="82"/>
      <c r="F32" s="82"/>
      <c r="G32" s="82"/>
      <c r="H32" s="82"/>
      <c r="I32" s="82"/>
      <c r="M32" s="10"/>
    </row>
    <row r="33" spans="1:13" ht="33.75" customHeight="1">
      <c r="A33" s="82"/>
      <c r="B33" s="82"/>
      <c r="C33" s="82"/>
      <c r="D33" s="82"/>
      <c r="E33" s="82"/>
      <c r="F33" s="82"/>
      <c r="G33" s="82"/>
      <c r="H33" s="82"/>
      <c r="I33" s="82"/>
      <c r="M33" s="10"/>
    </row>
    <row r="34" spans="1:12" ht="15.75">
      <c r="A34" s="82"/>
      <c r="B34" s="82"/>
      <c r="C34" s="82"/>
      <c r="D34" s="82"/>
      <c r="E34" s="82"/>
      <c r="F34" s="82"/>
      <c r="G34" s="82"/>
      <c r="H34" s="82"/>
      <c r="I34" s="82"/>
      <c r="L34" s="28"/>
    </row>
    <row r="35" spans="1:9" ht="32.25" customHeight="1">
      <c r="A35" s="82"/>
      <c r="B35" s="82"/>
      <c r="C35" s="82"/>
      <c r="D35" s="82"/>
      <c r="E35" s="82"/>
      <c r="F35" s="82"/>
      <c r="G35" s="82"/>
      <c r="H35" s="82"/>
      <c r="I35" s="82"/>
    </row>
    <row r="36" spans="1:9" ht="32.25" customHeight="1">
      <c r="A36" s="82"/>
      <c r="B36" s="82"/>
      <c r="C36" s="82"/>
      <c r="D36" s="82"/>
      <c r="E36" s="82"/>
      <c r="F36" s="82"/>
      <c r="G36" s="82"/>
      <c r="H36" s="82"/>
      <c r="I36" s="82"/>
    </row>
    <row r="37" spans="1:9" ht="15.75" customHeight="1">
      <c r="A37" s="82"/>
      <c r="B37" s="82"/>
      <c r="C37" s="82"/>
      <c r="D37" s="82"/>
      <c r="E37" s="82"/>
      <c r="F37" s="82"/>
      <c r="G37" s="82"/>
      <c r="H37" s="82"/>
      <c r="I37" s="82"/>
    </row>
    <row r="38" spans="1:9" ht="15.75" customHeight="1">
      <c r="A38" s="82"/>
      <c r="B38" s="82"/>
      <c r="C38" s="82"/>
      <c r="D38" s="82"/>
      <c r="E38" s="82"/>
      <c r="F38" s="82"/>
      <c r="G38" s="82"/>
      <c r="H38" s="82"/>
      <c r="I38" s="82"/>
    </row>
    <row r="39" spans="1:9" ht="15.75" customHeight="1">
      <c r="A39" s="82"/>
      <c r="B39" s="82"/>
      <c r="C39" s="82"/>
      <c r="D39" s="82"/>
      <c r="E39" s="82"/>
      <c r="F39" s="82"/>
      <c r="G39" s="82"/>
      <c r="H39" s="82"/>
      <c r="I39" s="82"/>
    </row>
    <row r="40" spans="1:9" ht="15.75" customHeight="1">
      <c r="A40" s="82"/>
      <c r="B40" s="82"/>
      <c r="C40" s="82"/>
      <c r="D40" s="82"/>
      <c r="E40" s="82"/>
      <c r="F40" s="82"/>
      <c r="G40" s="82"/>
      <c r="H40" s="82"/>
      <c r="I40" s="82"/>
    </row>
    <row r="41" spans="1:9" ht="15.75" customHeight="1">
      <c r="A41" s="82"/>
      <c r="B41" s="82"/>
      <c r="C41" s="82"/>
      <c r="D41" s="82"/>
      <c r="E41" s="82"/>
      <c r="F41" s="82"/>
      <c r="G41" s="82"/>
      <c r="H41" s="82"/>
      <c r="I41" s="82"/>
    </row>
    <row r="42" spans="1:9" ht="15.75" customHeight="1">
      <c r="A42" s="82"/>
      <c r="B42" s="82"/>
      <c r="C42" s="82"/>
      <c r="D42" s="82"/>
      <c r="E42" s="82"/>
      <c r="F42" s="82"/>
      <c r="G42" s="82"/>
      <c r="H42" s="82"/>
      <c r="I42" s="82"/>
    </row>
    <row r="43" spans="1:9" ht="31.5" customHeight="1">
      <c r="A43" s="82"/>
      <c r="B43" s="82"/>
      <c r="C43" s="82"/>
      <c r="D43" s="82"/>
      <c r="E43" s="82"/>
      <c r="F43" s="82"/>
      <c r="G43" s="82"/>
      <c r="H43" s="82"/>
      <c r="I43" s="82"/>
    </row>
    <row r="44" spans="1:9" ht="63.75" customHeight="1">
      <c r="A44" s="82"/>
      <c r="B44" s="82"/>
      <c r="C44" s="82"/>
      <c r="D44" s="82"/>
      <c r="E44" s="82"/>
      <c r="F44" s="82"/>
      <c r="G44" s="82"/>
      <c r="H44" s="82"/>
      <c r="I44" s="82"/>
    </row>
    <row r="45" spans="1:9" ht="30.75" customHeight="1">
      <c r="A45" s="82"/>
      <c r="B45" s="82"/>
      <c r="C45" s="82"/>
      <c r="D45" s="82"/>
      <c r="E45" s="82"/>
      <c r="F45" s="82"/>
      <c r="G45" s="82"/>
      <c r="H45" s="82"/>
      <c r="I45" s="82"/>
    </row>
    <row r="46" spans="1:9" ht="46.5" customHeight="1">
      <c r="A46" s="82"/>
      <c r="B46" s="82"/>
      <c r="C46" s="82"/>
      <c r="D46" s="82"/>
      <c r="E46" s="82"/>
      <c r="F46" s="82"/>
      <c r="G46" s="82"/>
      <c r="H46" s="82"/>
      <c r="I46" s="82"/>
    </row>
    <row r="47" spans="1:9" ht="49.5" customHeight="1">
      <c r="A47" s="82"/>
      <c r="B47" s="82"/>
      <c r="C47" s="82"/>
      <c r="D47" s="82"/>
      <c r="E47" s="82"/>
      <c r="F47" s="82"/>
      <c r="G47" s="82"/>
      <c r="H47" s="82"/>
      <c r="I47" s="82"/>
    </row>
    <row r="48" spans="1:9" ht="50.25" customHeight="1">
      <c r="A48" s="82"/>
      <c r="B48" s="82"/>
      <c r="C48" s="82"/>
      <c r="D48" s="82"/>
      <c r="E48" s="82"/>
      <c r="F48" s="82"/>
      <c r="G48" s="82"/>
      <c r="H48" s="82"/>
      <c r="I48" s="82"/>
    </row>
    <row r="49" spans="1:9" ht="15.75" customHeight="1">
      <c r="A49" s="82"/>
      <c r="B49" s="82"/>
      <c r="C49" s="82"/>
      <c r="D49" s="82"/>
      <c r="E49" s="82"/>
      <c r="F49" s="82"/>
      <c r="G49" s="82"/>
      <c r="H49" s="82"/>
      <c r="I49" s="82"/>
    </row>
    <row r="50" spans="1:9" ht="15.75" customHeight="1">
      <c r="A50" s="82"/>
      <c r="B50" s="82"/>
      <c r="C50" s="82"/>
      <c r="D50" s="82"/>
      <c r="E50" s="82"/>
      <c r="F50" s="82"/>
      <c r="G50" s="82"/>
      <c r="H50" s="82"/>
      <c r="I50" s="82"/>
    </row>
    <row r="51" spans="1:9" ht="19.5" customHeight="1">
      <c r="A51" s="82"/>
      <c r="B51" s="82"/>
      <c r="C51" s="82"/>
      <c r="D51" s="82"/>
      <c r="E51" s="82"/>
      <c r="F51" s="82"/>
      <c r="G51" s="82"/>
      <c r="H51" s="82"/>
      <c r="I51" s="82"/>
    </row>
    <row r="52" spans="1:9" ht="15.75" customHeight="1">
      <c r="A52" s="82"/>
      <c r="B52" s="82"/>
      <c r="C52" s="82"/>
      <c r="D52" s="82"/>
      <c r="E52" s="82"/>
      <c r="F52" s="82"/>
      <c r="G52" s="82"/>
      <c r="H52" s="82"/>
      <c r="I52" s="82"/>
    </row>
    <row r="53" spans="1:9" ht="34.5" customHeight="1">
      <c r="A53" s="82"/>
      <c r="B53" s="82"/>
      <c r="C53" s="82"/>
      <c r="D53" s="82"/>
      <c r="E53" s="82"/>
      <c r="F53" s="82"/>
      <c r="G53" s="82"/>
      <c r="H53" s="82"/>
      <c r="I53" s="82"/>
    </row>
    <row r="54" spans="1:9" ht="15.75" customHeight="1">
      <c r="A54" s="82"/>
      <c r="B54" s="82"/>
      <c r="C54" s="82"/>
      <c r="D54" s="82"/>
      <c r="E54" s="82"/>
      <c r="F54" s="82"/>
      <c r="G54" s="82"/>
      <c r="H54" s="82"/>
      <c r="I54" s="82"/>
    </row>
    <row r="55" spans="1:9" ht="15.75" customHeight="1">
      <c r="A55" s="82"/>
      <c r="B55" s="82"/>
      <c r="C55" s="82"/>
      <c r="D55" s="82"/>
      <c r="E55" s="82"/>
      <c r="F55" s="82"/>
      <c r="G55" s="82"/>
      <c r="H55" s="82"/>
      <c r="I55" s="82"/>
    </row>
    <row r="56" spans="1:9" ht="15.75" customHeight="1">
      <c r="A56" s="82"/>
      <c r="B56" s="82"/>
      <c r="C56" s="82"/>
      <c r="D56" s="82"/>
      <c r="E56" s="82"/>
      <c r="F56" s="82"/>
      <c r="G56" s="82"/>
      <c r="H56" s="82"/>
      <c r="I56" s="82"/>
    </row>
    <row r="57" spans="1:9" ht="15.75" customHeight="1">
      <c r="A57" s="82"/>
      <c r="B57" s="82"/>
      <c r="C57" s="82"/>
      <c r="D57" s="82"/>
      <c r="E57" s="82"/>
      <c r="F57" s="82"/>
      <c r="G57" s="82"/>
      <c r="H57" s="82"/>
      <c r="I57" s="82"/>
    </row>
    <row r="58" spans="1:9" ht="15.75" customHeight="1">
      <c r="A58" s="82"/>
      <c r="B58" s="82"/>
      <c r="C58" s="82"/>
      <c r="D58" s="82"/>
      <c r="E58" s="82"/>
      <c r="F58" s="82"/>
      <c r="G58" s="82"/>
      <c r="H58" s="82"/>
      <c r="I58" s="82"/>
    </row>
    <row r="59" spans="1:9" ht="15.75" customHeight="1">
      <c r="A59" s="82"/>
      <c r="B59" s="82"/>
      <c r="C59" s="82"/>
      <c r="D59" s="82"/>
      <c r="E59" s="82"/>
      <c r="F59" s="82"/>
      <c r="G59" s="82"/>
      <c r="H59" s="82"/>
      <c r="I59" s="82"/>
    </row>
    <row r="60" spans="1:9" ht="36.75" customHeight="1">
      <c r="A60" s="82"/>
      <c r="B60" s="82"/>
      <c r="C60" s="82"/>
      <c r="D60" s="82"/>
      <c r="E60" s="82"/>
      <c r="F60" s="82"/>
      <c r="G60" s="82"/>
      <c r="H60" s="82"/>
      <c r="I60" s="82"/>
    </row>
    <row r="61" spans="1:9" ht="15.75" customHeight="1">
      <c r="A61" s="82"/>
      <c r="B61" s="82"/>
      <c r="C61" s="82"/>
      <c r="D61" s="82"/>
      <c r="E61" s="82"/>
      <c r="F61" s="82"/>
      <c r="G61" s="82"/>
      <c r="H61" s="82"/>
      <c r="I61" s="82"/>
    </row>
    <row r="62" spans="1:9" ht="15.75" customHeight="1">
      <c r="A62" s="82"/>
      <c r="B62" s="82"/>
      <c r="C62" s="82"/>
      <c r="D62" s="82"/>
      <c r="E62" s="82"/>
      <c r="F62" s="82"/>
      <c r="G62" s="82"/>
      <c r="H62" s="82"/>
      <c r="I62" s="82"/>
    </row>
    <row r="63" spans="1:9" ht="48" customHeight="1">
      <c r="A63" s="82"/>
      <c r="B63" s="82"/>
      <c r="C63" s="82"/>
      <c r="D63" s="82"/>
      <c r="E63" s="82"/>
      <c r="F63" s="82"/>
      <c r="G63" s="82"/>
      <c r="H63" s="82"/>
      <c r="I63" s="82"/>
    </row>
    <row r="64" spans="1:9" ht="15.75" customHeight="1">
      <c r="A64" s="82"/>
      <c r="B64" s="82"/>
      <c r="C64" s="82"/>
      <c r="D64" s="82"/>
      <c r="E64" s="82"/>
      <c r="F64" s="82"/>
      <c r="G64" s="82"/>
      <c r="H64" s="82"/>
      <c r="I64" s="82"/>
    </row>
    <row r="65" spans="1:9" ht="15.75" customHeight="1">
      <c r="A65" s="82"/>
      <c r="B65" s="82"/>
      <c r="C65" s="82"/>
      <c r="D65" s="82"/>
      <c r="E65" s="82"/>
      <c r="F65" s="82"/>
      <c r="G65" s="82"/>
      <c r="H65" s="82"/>
      <c r="I65" s="82"/>
    </row>
    <row r="66" spans="1:9" ht="15.75" customHeight="1">
      <c r="A66" s="82"/>
      <c r="B66" s="82"/>
      <c r="C66" s="82"/>
      <c r="D66" s="82"/>
      <c r="E66" s="82"/>
      <c r="F66" s="82"/>
      <c r="G66" s="82"/>
      <c r="H66" s="82"/>
      <c r="I66" s="82"/>
    </row>
    <row r="67" spans="1:9" ht="15.75" customHeight="1">
      <c r="A67" s="82"/>
      <c r="B67" s="82"/>
      <c r="C67" s="82"/>
      <c r="D67" s="82"/>
      <c r="E67" s="82"/>
      <c r="F67" s="82"/>
      <c r="G67" s="82"/>
      <c r="H67" s="82"/>
      <c r="I67" s="82"/>
    </row>
    <row r="68" spans="1:9" ht="15.75" customHeight="1">
      <c r="A68" s="82"/>
      <c r="B68" s="82"/>
      <c r="C68" s="82"/>
      <c r="D68" s="82"/>
      <c r="E68" s="82"/>
      <c r="F68" s="82"/>
      <c r="G68" s="82"/>
      <c r="H68" s="82"/>
      <c r="I68" s="82"/>
    </row>
    <row r="69" spans="1:9" ht="15.75" customHeight="1">
      <c r="A69" s="82"/>
      <c r="B69" s="82"/>
      <c r="C69" s="82"/>
      <c r="D69" s="82"/>
      <c r="E69" s="82"/>
      <c r="F69" s="82"/>
      <c r="G69" s="82"/>
      <c r="H69" s="82"/>
      <c r="I69" s="82"/>
    </row>
    <row r="70" spans="1:9" ht="15.75" customHeight="1">
      <c r="A70" s="82"/>
      <c r="B70" s="82"/>
      <c r="C70" s="82"/>
      <c r="D70" s="82"/>
      <c r="E70" s="82"/>
      <c r="F70" s="82"/>
      <c r="G70" s="82"/>
      <c r="H70" s="82"/>
      <c r="I70" s="82"/>
    </row>
    <row r="71" spans="1:9" ht="15.75" customHeight="1">
      <c r="A71" s="82"/>
      <c r="B71" s="82"/>
      <c r="C71" s="82"/>
      <c r="D71" s="82"/>
      <c r="E71" s="82"/>
      <c r="F71" s="82"/>
      <c r="G71" s="82"/>
      <c r="H71" s="82"/>
      <c r="I71" s="82"/>
    </row>
    <row r="72" spans="1:9" ht="15.75" customHeight="1">
      <c r="A72" s="82"/>
      <c r="B72" s="82"/>
      <c r="C72" s="82"/>
      <c r="D72" s="82"/>
      <c r="E72" s="82"/>
      <c r="F72" s="82"/>
      <c r="G72" s="82"/>
      <c r="H72" s="82"/>
      <c r="I72" s="82"/>
    </row>
    <row r="73" spans="1:9" ht="15.75" customHeight="1">
      <c r="A73" s="82"/>
      <c r="B73" s="82"/>
      <c r="C73" s="82"/>
      <c r="D73" s="82"/>
      <c r="E73" s="82"/>
      <c r="F73" s="82"/>
      <c r="G73" s="82"/>
      <c r="H73" s="82"/>
      <c r="I73" s="82"/>
    </row>
    <row r="74" spans="1:9" ht="15.75" customHeight="1">
      <c r="A74" s="82"/>
      <c r="B74" s="82"/>
      <c r="C74" s="82"/>
      <c r="D74" s="82"/>
      <c r="E74" s="82"/>
      <c r="F74" s="82"/>
      <c r="G74" s="82"/>
      <c r="H74" s="82"/>
      <c r="I74" s="82"/>
    </row>
    <row r="75" spans="1:9" ht="31.5" customHeight="1">
      <c r="A75" s="82"/>
      <c r="B75" s="82"/>
      <c r="C75" s="82"/>
      <c r="D75" s="82"/>
      <c r="E75" s="82"/>
      <c r="F75" s="82"/>
      <c r="G75" s="82"/>
      <c r="H75" s="82"/>
      <c r="I75" s="82"/>
    </row>
    <row r="76" spans="1:9" ht="30.75" customHeight="1">
      <c r="A76" s="82"/>
      <c r="B76" s="82"/>
      <c r="C76" s="82"/>
      <c r="D76" s="82"/>
      <c r="E76" s="82"/>
      <c r="F76" s="82"/>
      <c r="G76" s="82"/>
      <c r="H76" s="82"/>
      <c r="I76" s="82"/>
    </row>
    <row r="77" spans="1:9" ht="15.75" customHeight="1">
      <c r="A77" s="82"/>
      <c r="B77" s="82"/>
      <c r="C77" s="82"/>
      <c r="D77" s="82"/>
      <c r="E77" s="82"/>
      <c r="F77" s="82"/>
      <c r="G77" s="82"/>
      <c r="H77" s="82"/>
      <c r="I77" s="82"/>
    </row>
    <row r="78" spans="1:9" ht="46.5" customHeight="1">
      <c r="A78" s="82"/>
      <c r="B78" s="82"/>
      <c r="C78" s="82"/>
      <c r="D78" s="82"/>
      <c r="E78" s="82"/>
      <c r="F78" s="82"/>
      <c r="G78" s="82"/>
      <c r="H78" s="82"/>
      <c r="I78" s="82"/>
    </row>
    <row r="79" spans="1:9" ht="15.75" customHeight="1">
      <c r="A79" s="82"/>
      <c r="B79" s="82"/>
      <c r="C79" s="82"/>
      <c r="D79" s="82"/>
      <c r="E79" s="82"/>
      <c r="F79" s="82"/>
      <c r="G79" s="82"/>
      <c r="H79" s="82"/>
      <c r="I79" s="82"/>
    </row>
    <row r="80" spans="1:9" ht="47.25" customHeight="1">
      <c r="A80" s="82"/>
      <c r="B80" s="82"/>
      <c r="C80" s="82"/>
      <c r="D80" s="82"/>
      <c r="E80" s="82"/>
      <c r="F80" s="82"/>
      <c r="G80" s="82"/>
      <c r="H80" s="82"/>
      <c r="I80" s="82"/>
    </row>
    <row r="81" spans="1:9" ht="15.75" customHeight="1">
      <c r="A81" s="82"/>
      <c r="B81" s="82"/>
      <c r="C81" s="82"/>
      <c r="D81" s="82"/>
      <c r="E81" s="82"/>
      <c r="F81" s="82"/>
      <c r="G81" s="82"/>
      <c r="H81" s="82"/>
      <c r="I81" s="82"/>
    </row>
    <row r="82" spans="1:9" ht="15.75" customHeight="1">
      <c r="A82" s="82"/>
      <c r="B82" s="82"/>
      <c r="C82" s="82"/>
      <c r="D82" s="82"/>
      <c r="E82" s="82"/>
      <c r="F82" s="82"/>
      <c r="G82" s="82"/>
      <c r="H82" s="82"/>
      <c r="I82" s="82"/>
    </row>
    <row r="83" spans="1:9" ht="15.75" customHeight="1">
      <c r="A83" s="82"/>
      <c r="B83" s="82"/>
      <c r="C83" s="82"/>
      <c r="D83" s="82"/>
      <c r="E83" s="82"/>
      <c r="F83" s="82"/>
      <c r="G83" s="82"/>
      <c r="H83" s="82"/>
      <c r="I83" s="82"/>
    </row>
    <row r="84" spans="1:9" ht="15.75" customHeight="1">
      <c r="A84" s="82"/>
      <c r="B84" s="82"/>
      <c r="C84" s="82"/>
      <c r="D84" s="82"/>
      <c r="E84" s="82"/>
      <c r="F84" s="82"/>
      <c r="G84" s="82"/>
      <c r="H84" s="82"/>
      <c r="I84" s="82"/>
    </row>
    <row r="85" spans="1:9" ht="15.75" customHeight="1">
      <c r="A85" s="82"/>
      <c r="B85" s="82"/>
      <c r="C85" s="82"/>
      <c r="D85" s="82"/>
      <c r="E85" s="82"/>
      <c r="F85" s="82"/>
      <c r="G85" s="82"/>
      <c r="H85" s="82"/>
      <c r="I85" s="82"/>
    </row>
    <row r="86" spans="1:9" ht="15.75" customHeight="1">
      <c r="A86" s="82"/>
      <c r="B86" s="82"/>
      <c r="C86" s="82"/>
      <c r="D86" s="82"/>
      <c r="E86" s="82"/>
      <c r="F86" s="82"/>
      <c r="G86" s="82"/>
      <c r="H86" s="82"/>
      <c r="I86" s="82"/>
    </row>
    <row r="87" spans="1:9" ht="15.75" customHeight="1">
      <c r="A87" s="82"/>
      <c r="B87" s="82"/>
      <c r="C87" s="82"/>
      <c r="D87" s="82"/>
      <c r="E87" s="82"/>
      <c r="F87" s="82"/>
      <c r="G87" s="82"/>
      <c r="H87" s="82"/>
      <c r="I87" s="82"/>
    </row>
    <row r="88" spans="1:9" ht="15.75" customHeight="1">
      <c r="A88" s="82"/>
      <c r="B88" s="82"/>
      <c r="C88" s="82"/>
      <c r="D88" s="82"/>
      <c r="E88" s="82"/>
      <c r="F88" s="82"/>
      <c r="G88" s="82"/>
      <c r="H88" s="82"/>
      <c r="I88" s="82"/>
    </row>
    <row r="89" spans="1:9" ht="15.75" customHeight="1">
      <c r="A89" s="82"/>
      <c r="B89" s="82"/>
      <c r="C89" s="82"/>
      <c r="D89" s="82"/>
      <c r="E89" s="82"/>
      <c r="F89" s="82"/>
      <c r="G89" s="82"/>
      <c r="H89" s="82"/>
      <c r="I89" s="82"/>
    </row>
    <row r="90" spans="1:9" ht="48.75" customHeight="1">
      <c r="A90" s="82"/>
      <c r="B90" s="82"/>
      <c r="C90" s="82"/>
      <c r="D90" s="82"/>
      <c r="E90" s="82"/>
      <c r="F90" s="82"/>
      <c r="G90" s="82"/>
      <c r="H90" s="82"/>
      <c r="I90" s="82"/>
    </row>
    <row r="91" spans="1:9" ht="15" customHeight="1">
      <c r="A91" s="82"/>
      <c r="B91" s="82"/>
      <c r="C91" s="82"/>
      <c r="D91" s="82"/>
      <c r="E91" s="82"/>
      <c r="F91" s="82"/>
      <c r="G91" s="82"/>
      <c r="H91" s="82"/>
      <c r="I91" s="82"/>
    </row>
    <row r="92" spans="1:9" ht="21.75" customHeight="1">
      <c r="A92" s="82"/>
      <c r="B92" s="82"/>
      <c r="C92" s="82"/>
      <c r="D92" s="82"/>
      <c r="E92" s="82"/>
      <c r="F92" s="82"/>
      <c r="G92" s="82"/>
      <c r="H92" s="82"/>
      <c r="I92" s="82"/>
    </row>
    <row r="93" spans="1:9" ht="15.75" customHeight="1">
      <c r="A93" s="82"/>
      <c r="B93" s="82"/>
      <c r="C93" s="82"/>
      <c r="D93" s="82"/>
      <c r="E93" s="82"/>
      <c r="F93" s="82"/>
      <c r="G93" s="82"/>
      <c r="H93" s="82"/>
      <c r="I93" s="82"/>
    </row>
    <row r="94" spans="1:9" ht="15.75" customHeight="1">
      <c r="A94" s="82"/>
      <c r="B94" s="82"/>
      <c r="C94" s="82"/>
      <c r="D94" s="82"/>
      <c r="E94" s="82"/>
      <c r="F94" s="82"/>
      <c r="G94" s="82"/>
      <c r="H94" s="82"/>
      <c r="I94" s="82"/>
    </row>
    <row r="95" spans="1:9" ht="15.75" customHeight="1">
      <c r="A95" s="82"/>
      <c r="B95" s="82"/>
      <c r="C95" s="82"/>
      <c r="D95" s="82"/>
      <c r="E95" s="82"/>
      <c r="F95" s="82"/>
      <c r="G95" s="82"/>
      <c r="H95" s="82"/>
      <c r="I95" s="82"/>
    </row>
    <row r="96" spans="1:9" ht="15.75" customHeight="1">
      <c r="A96" s="82"/>
      <c r="B96" s="82"/>
      <c r="C96" s="82"/>
      <c r="D96" s="82"/>
      <c r="E96" s="82"/>
      <c r="F96" s="82"/>
      <c r="G96" s="82"/>
      <c r="H96" s="82"/>
      <c r="I96" s="82"/>
    </row>
    <row r="97" spans="1:9" ht="15.75" customHeight="1">
      <c r="A97" s="82"/>
      <c r="B97" s="82"/>
      <c r="C97" s="82"/>
      <c r="D97" s="82"/>
      <c r="E97" s="82"/>
      <c r="F97" s="82"/>
      <c r="G97" s="82"/>
      <c r="H97" s="82"/>
      <c r="I97" s="82"/>
    </row>
    <row r="98" spans="1:9" ht="15.75" customHeight="1">
      <c r="A98" s="82"/>
      <c r="B98" s="82"/>
      <c r="C98" s="82"/>
      <c r="D98" s="82"/>
      <c r="E98" s="82"/>
      <c r="F98" s="82"/>
      <c r="G98" s="82"/>
      <c r="H98" s="82"/>
      <c r="I98" s="82"/>
    </row>
    <row r="99" spans="1:9" ht="15.75" customHeight="1">
      <c r="A99" s="82"/>
      <c r="B99" s="82"/>
      <c r="C99" s="82"/>
      <c r="D99" s="82"/>
      <c r="E99" s="82"/>
      <c r="F99" s="82"/>
      <c r="G99" s="82"/>
      <c r="H99" s="82"/>
      <c r="I99" s="82"/>
    </row>
    <row r="100" spans="1:9" ht="15.75" customHeight="1">
      <c r="A100" s="82"/>
      <c r="B100" s="82"/>
      <c r="C100" s="82"/>
      <c r="D100" s="82"/>
      <c r="E100" s="82"/>
      <c r="F100" s="82"/>
      <c r="G100" s="82"/>
      <c r="H100" s="82"/>
      <c r="I100" s="82"/>
    </row>
    <row r="101" spans="1:9" ht="15.75" customHeight="1">
      <c r="A101" s="82"/>
      <c r="B101" s="82"/>
      <c r="C101" s="82"/>
      <c r="D101" s="82"/>
      <c r="E101" s="82"/>
      <c r="F101" s="82"/>
      <c r="G101" s="82"/>
      <c r="H101" s="82"/>
      <c r="I101" s="82"/>
    </row>
    <row r="102" spans="1:9" ht="15.75" customHeight="1">
      <c r="A102" s="82"/>
      <c r="B102" s="82"/>
      <c r="C102" s="82"/>
      <c r="D102" s="82"/>
      <c r="E102" s="82"/>
      <c r="F102" s="82"/>
      <c r="G102" s="82"/>
      <c r="H102" s="82"/>
      <c r="I102" s="82"/>
    </row>
    <row r="103" spans="1:9" ht="15.75" customHeight="1">
      <c r="A103" s="82"/>
      <c r="B103" s="82"/>
      <c r="C103" s="82"/>
      <c r="D103" s="82"/>
      <c r="E103" s="82"/>
      <c r="F103" s="82"/>
      <c r="G103" s="82"/>
      <c r="H103" s="82"/>
      <c r="I103" s="82"/>
    </row>
    <row r="104" spans="1:9" ht="15.75" customHeight="1">
      <c r="A104" s="82"/>
      <c r="B104" s="82"/>
      <c r="C104" s="82"/>
      <c r="D104" s="82"/>
      <c r="E104" s="82"/>
      <c r="F104" s="82"/>
      <c r="G104" s="82"/>
      <c r="H104" s="82"/>
      <c r="I104" s="82"/>
    </row>
    <row r="105" spans="1:9" ht="15.75" customHeight="1">
      <c r="A105" s="82"/>
      <c r="B105" s="82"/>
      <c r="C105" s="82"/>
      <c r="D105" s="82"/>
      <c r="E105" s="82"/>
      <c r="F105" s="82"/>
      <c r="G105" s="82"/>
      <c r="H105" s="82"/>
      <c r="I105" s="82"/>
    </row>
    <row r="106" spans="1:9" ht="15.75" customHeight="1">
      <c r="A106" s="82"/>
      <c r="B106" s="82"/>
      <c r="C106" s="82"/>
      <c r="D106" s="82"/>
      <c r="E106" s="82"/>
      <c r="F106" s="82"/>
      <c r="G106" s="82"/>
      <c r="H106" s="82"/>
      <c r="I106" s="82"/>
    </row>
    <row r="107" spans="1:9" ht="15.75" customHeight="1">
      <c r="A107" s="82"/>
      <c r="B107" s="82"/>
      <c r="C107" s="82"/>
      <c r="D107" s="82"/>
      <c r="E107" s="82"/>
      <c r="F107" s="82"/>
      <c r="G107" s="82"/>
      <c r="H107" s="82"/>
      <c r="I107" s="82"/>
    </row>
    <row r="108" spans="1:9" ht="15.75" customHeight="1">
      <c r="A108" s="82"/>
      <c r="B108" s="82"/>
      <c r="C108" s="82"/>
      <c r="D108" s="82"/>
      <c r="E108" s="82"/>
      <c r="F108" s="82"/>
      <c r="G108" s="82"/>
      <c r="H108" s="82"/>
      <c r="I108" s="82"/>
    </row>
    <row r="109" spans="1:9" ht="15.75" customHeight="1">
      <c r="A109" s="82"/>
      <c r="B109" s="82"/>
      <c r="C109" s="82"/>
      <c r="D109" s="82"/>
      <c r="E109" s="82"/>
      <c r="F109" s="82"/>
      <c r="G109" s="82"/>
      <c r="H109" s="82"/>
      <c r="I109" s="82"/>
    </row>
    <row r="110" spans="1:9" ht="15.75" customHeight="1">
      <c r="A110" s="82"/>
      <c r="B110" s="82"/>
      <c r="C110" s="82"/>
      <c r="D110" s="82"/>
      <c r="E110" s="82"/>
      <c r="F110" s="82"/>
      <c r="G110" s="82"/>
      <c r="H110" s="82"/>
      <c r="I110" s="82"/>
    </row>
    <row r="111" spans="1:9" ht="15" customHeight="1">
      <c r="A111" s="82"/>
      <c r="B111" s="82"/>
      <c r="C111" s="82"/>
      <c r="D111" s="82"/>
      <c r="E111" s="82"/>
      <c r="F111" s="82"/>
      <c r="G111" s="82"/>
      <c r="H111" s="82"/>
      <c r="I111" s="82"/>
    </row>
    <row r="112" spans="1:9" ht="15" customHeight="1">
      <c r="A112" s="82"/>
      <c r="B112" s="82"/>
      <c r="C112" s="82"/>
      <c r="D112" s="82"/>
      <c r="E112" s="82"/>
      <c r="F112" s="82"/>
      <c r="G112" s="82"/>
      <c r="H112" s="82"/>
      <c r="I112" s="82"/>
    </row>
    <row r="113" spans="1:9" ht="20.25" customHeight="1">
      <c r="A113" s="82"/>
      <c r="B113" s="82"/>
      <c r="C113" s="82"/>
      <c r="D113" s="82"/>
      <c r="E113" s="82"/>
      <c r="F113" s="82"/>
      <c r="G113" s="82"/>
      <c r="H113" s="82"/>
      <c r="I113" s="82"/>
    </row>
    <row r="114" spans="1:9" ht="20.25" customHeight="1">
      <c r="A114" s="82"/>
      <c r="B114" s="82"/>
      <c r="C114" s="82"/>
      <c r="D114" s="82"/>
      <c r="E114" s="82"/>
      <c r="F114" s="82"/>
      <c r="G114" s="82"/>
      <c r="H114" s="82"/>
      <c r="I114" s="82"/>
    </row>
    <row r="115" spans="1:9" s="14" customFormat="1" ht="18.75" customHeight="1">
      <c r="A115" s="82"/>
      <c r="B115" s="82"/>
      <c r="C115" s="82"/>
      <c r="D115" s="82"/>
      <c r="E115" s="82"/>
      <c r="F115" s="82"/>
      <c r="G115" s="82"/>
      <c r="H115" s="82"/>
      <c r="I115" s="82"/>
    </row>
    <row r="116" spans="1:9" ht="15" customHeight="1">
      <c r="A116" s="82"/>
      <c r="B116" s="82"/>
      <c r="C116" s="82"/>
      <c r="D116" s="82"/>
      <c r="E116" s="82"/>
      <c r="F116" s="82"/>
      <c r="G116" s="82"/>
      <c r="H116" s="82"/>
      <c r="I116" s="82"/>
    </row>
    <row r="117" spans="1:9" ht="15" customHeight="1">
      <c r="A117" s="82"/>
      <c r="B117" s="82"/>
      <c r="C117" s="82"/>
      <c r="D117" s="82"/>
      <c r="E117" s="82"/>
      <c r="F117" s="82"/>
      <c r="G117" s="82"/>
      <c r="H117" s="82"/>
      <c r="I117" s="82"/>
    </row>
    <row r="118" spans="1:9" ht="15" customHeight="1">
      <c r="A118" s="82"/>
      <c r="B118" s="82"/>
      <c r="C118" s="82"/>
      <c r="D118" s="82"/>
      <c r="E118" s="82"/>
      <c r="F118" s="82"/>
      <c r="G118" s="82"/>
      <c r="H118" s="82"/>
      <c r="I118" s="82"/>
    </row>
    <row r="119" spans="1:9" ht="15" customHeight="1">
      <c r="A119" s="82"/>
      <c r="B119" s="82"/>
      <c r="C119" s="82"/>
      <c r="D119" s="82"/>
      <c r="E119" s="82"/>
      <c r="F119" s="82"/>
      <c r="G119" s="82"/>
      <c r="H119" s="82"/>
      <c r="I119" s="82"/>
    </row>
    <row r="120" spans="1:9" ht="15" customHeight="1">
      <c r="A120" s="82"/>
      <c r="B120" s="82"/>
      <c r="C120" s="82"/>
      <c r="D120" s="82"/>
      <c r="E120" s="82"/>
      <c r="F120" s="82"/>
      <c r="G120" s="82"/>
      <c r="H120" s="82"/>
      <c r="I120" s="82"/>
    </row>
    <row r="121" spans="1:9" ht="15" customHeight="1">
      <c r="A121" s="82"/>
      <c r="B121" s="82"/>
      <c r="C121" s="82"/>
      <c r="D121" s="82"/>
      <c r="E121" s="82"/>
      <c r="F121" s="82"/>
      <c r="G121" s="82"/>
      <c r="H121" s="82"/>
      <c r="I121" s="82"/>
    </row>
    <row r="122" spans="1:5" ht="15">
      <c r="A122" s="7"/>
      <c r="D122" s="7"/>
      <c r="E122" s="24"/>
    </row>
    <row r="123" spans="1:5" ht="15">
      <c r="A123" s="7"/>
      <c r="D123" s="7"/>
      <c r="E123" s="24"/>
    </row>
    <row r="124" spans="1:5" ht="15">
      <c r="A124" s="7"/>
      <c r="D124" s="7"/>
      <c r="E124" s="24"/>
    </row>
    <row r="125" spans="1:5" ht="15">
      <c r="A125" s="7"/>
      <c r="D125" s="7"/>
      <c r="E125" s="24"/>
    </row>
    <row r="126" spans="1:5" ht="15">
      <c r="A126" s="7"/>
      <c r="D126" s="7"/>
      <c r="E126" s="24"/>
    </row>
    <row r="127" spans="1:5" ht="15">
      <c r="A127" s="7"/>
      <c r="D127" s="7"/>
      <c r="E127" s="24"/>
    </row>
    <row r="128" spans="1:5" ht="15">
      <c r="A128" s="7"/>
      <c r="D128" s="7"/>
      <c r="E128" s="24"/>
    </row>
    <row r="129" spans="1:5" ht="15">
      <c r="A129" s="7"/>
      <c r="D129" s="7"/>
      <c r="E129" s="24"/>
    </row>
    <row r="130" spans="1:5" ht="15">
      <c r="A130" s="7"/>
      <c r="D130" s="7"/>
      <c r="E130" s="24"/>
    </row>
    <row r="131" spans="1:5" ht="15">
      <c r="A131" s="7"/>
      <c r="D131" s="7"/>
      <c r="E131" s="24"/>
    </row>
    <row r="132" spans="1:5" ht="15">
      <c r="A132" s="7"/>
      <c r="D132" s="7"/>
      <c r="E132" s="24"/>
    </row>
    <row r="133" spans="1:5" ht="15">
      <c r="A133" s="7"/>
      <c r="D133" s="7"/>
      <c r="E133" s="24"/>
    </row>
    <row r="134" spans="1:5" ht="15">
      <c r="A134" s="7"/>
      <c r="D134" s="7"/>
      <c r="E134" s="24"/>
    </row>
    <row r="135" spans="1:5" ht="15">
      <c r="A135" s="7"/>
      <c r="D135" s="7"/>
      <c r="E135" s="24"/>
    </row>
    <row r="136" spans="1:5" ht="15">
      <c r="A136" s="7"/>
      <c r="D136" s="7"/>
      <c r="E136" s="24"/>
    </row>
    <row r="137" spans="1:5" ht="15">
      <c r="A137" s="7"/>
      <c r="D137" s="7"/>
      <c r="E137" s="24"/>
    </row>
    <row r="138" spans="1:5" ht="15">
      <c r="A138" s="7"/>
      <c r="D138" s="7"/>
      <c r="E138" s="24"/>
    </row>
    <row r="139" spans="1:5" ht="15">
      <c r="A139" s="7"/>
      <c r="D139" s="7"/>
      <c r="E139" s="24"/>
    </row>
    <row r="140" spans="1:5" ht="15">
      <c r="A140" s="7"/>
      <c r="D140" s="7"/>
      <c r="E140" s="24"/>
    </row>
    <row r="141" spans="1:5" ht="15">
      <c r="A141" s="7"/>
      <c r="D141" s="7"/>
      <c r="E141" s="24"/>
    </row>
    <row r="142" spans="1:5" ht="15">
      <c r="A142" s="7"/>
      <c r="D142" s="7"/>
      <c r="E142" s="24"/>
    </row>
    <row r="143" spans="1:5" ht="15">
      <c r="A143" s="7"/>
      <c r="D143" s="7"/>
      <c r="E143" s="24"/>
    </row>
    <row r="144" spans="1:5" ht="15">
      <c r="A144" s="7"/>
      <c r="D144" s="7"/>
      <c r="E144" s="24"/>
    </row>
    <row r="145" spans="1:5" ht="15">
      <c r="A145" s="7"/>
      <c r="D145" s="7"/>
      <c r="E145" s="24"/>
    </row>
    <row r="146" spans="1:5" ht="15">
      <c r="A146" s="7"/>
      <c r="D146" s="7"/>
      <c r="E146" s="24"/>
    </row>
    <row r="147" spans="1:5" ht="15">
      <c r="A147" s="7"/>
      <c r="D147" s="7"/>
      <c r="E147" s="24"/>
    </row>
    <row r="148" spans="1:5" ht="15">
      <c r="A148" s="7"/>
      <c r="D148" s="7"/>
      <c r="E148" s="24"/>
    </row>
    <row r="149" spans="1:5" ht="15">
      <c r="A149" s="7"/>
      <c r="D149" s="7"/>
      <c r="E149" s="24"/>
    </row>
    <row r="150" spans="1:5" ht="15">
      <c r="A150" s="7"/>
      <c r="D150" s="7"/>
      <c r="E150" s="24"/>
    </row>
    <row r="151" spans="1:5" ht="15">
      <c r="A151" s="7"/>
      <c r="D151" s="7"/>
      <c r="E151" s="24"/>
    </row>
    <row r="152" spans="1:5" ht="15">
      <c r="A152" s="7"/>
      <c r="D152" s="7"/>
      <c r="E152" s="24"/>
    </row>
    <row r="153" spans="1:5" ht="15">
      <c r="A153" s="7"/>
      <c r="D153" s="7"/>
      <c r="E153" s="24"/>
    </row>
    <row r="154" spans="1:5" ht="15">
      <c r="A154" s="7"/>
      <c r="D154" s="7"/>
      <c r="E154" s="24"/>
    </row>
    <row r="155" spans="1:5" ht="15">
      <c r="A155" s="7"/>
      <c r="D155" s="7"/>
      <c r="E155" s="24"/>
    </row>
    <row r="156" spans="1:5" ht="15">
      <c r="A156" s="7"/>
      <c r="D156" s="7"/>
      <c r="E156" s="24"/>
    </row>
    <row r="157" spans="1:5" ht="15">
      <c r="A157" s="7"/>
      <c r="D157" s="7"/>
      <c r="E157" s="24"/>
    </row>
    <row r="158" spans="1:5" ht="15">
      <c r="A158" s="7"/>
      <c r="D158" s="7"/>
      <c r="E158" s="24"/>
    </row>
    <row r="159" spans="1:5" ht="15">
      <c r="A159" s="7"/>
      <c r="D159" s="7"/>
      <c r="E159" s="24"/>
    </row>
    <row r="160" spans="1:5" ht="15">
      <c r="A160" s="7"/>
      <c r="D160" s="7"/>
      <c r="E160" s="24"/>
    </row>
    <row r="161" spans="1:5" ht="15">
      <c r="A161" s="7"/>
      <c r="D161" s="7"/>
      <c r="E161" s="24"/>
    </row>
    <row r="162" spans="1:5" ht="15">
      <c r="A162" s="7"/>
      <c r="D162" s="7"/>
      <c r="E162" s="24"/>
    </row>
    <row r="163" spans="1:5" ht="15">
      <c r="A163" s="7"/>
      <c r="D163" s="7"/>
      <c r="E163" s="24"/>
    </row>
    <row r="164" spans="1:5" ht="15">
      <c r="A164" s="7"/>
      <c r="D164" s="7"/>
      <c r="E164" s="24"/>
    </row>
    <row r="165" spans="1:5" ht="15">
      <c r="A165" s="7"/>
      <c r="D165" s="7"/>
      <c r="E165" s="24"/>
    </row>
    <row r="166" spans="1:5" ht="15">
      <c r="A166" s="7"/>
      <c r="D166" s="7"/>
      <c r="E166" s="24"/>
    </row>
    <row r="167" spans="1:5" ht="15">
      <c r="A167" s="7"/>
      <c r="D167" s="7"/>
      <c r="E167" s="24"/>
    </row>
    <row r="168" spans="1:5" ht="15">
      <c r="A168" s="7"/>
      <c r="D168" s="7"/>
      <c r="E168" s="24"/>
    </row>
    <row r="169" spans="1:5" ht="15">
      <c r="A169" s="7"/>
      <c r="D169" s="7"/>
      <c r="E169" s="24"/>
    </row>
    <row r="170" spans="1:5" ht="15">
      <c r="A170" s="7"/>
      <c r="D170" s="7"/>
      <c r="E170" s="24"/>
    </row>
    <row r="171" ht="15.75">
      <c r="B171" s="20"/>
    </row>
    <row r="172" ht="15.75">
      <c r="B172" s="20"/>
    </row>
    <row r="173" ht="15">
      <c r="B173" s="21"/>
    </row>
    <row r="174" ht="15.75">
      <c r="B174" s="20"/>
    </row>
    <row r="175" ht="15.75">
      <c r="B175" s="20"/>
    </row>
    <row r="176" ht="15.75">
      <c r="B176" s="20"/>
    </row>
  </sheetData>
  <sheetProtection/>
  <mergeCells count="14">
    <mergeCell ref="A6:B6"/>
    <mergeCell ref="E6:G6"/>
    <mergeCell ref="A7:B7"/>
    <mergeCell ref="D7:I7"/>
    <mergeCell ref="G3:G4"/>
    <mergeCell ref="H3:H4"/>
    <mergeCell ref="F2:F4"/>
    <mergeCell ref="A1:I1"/>
    <mergeCell ref="I2:I4"/>
    <mergeCell ref="A2:A4"/>
    <mergeCell ref="B2:B4"/>
    <mergeCell ref="C2:C4"/>
    <mergeCell ref="D2:E4"/>
    <mergeCell ref="G2:H2"/>
  </mergeCells>
  <printOptions/>
  <pageMargins left="0.7" right="0.24" top="0.75" bottom="0.75" header="0.3" footer="0.3"/>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J257"/>
  <sheetViews>
    <sheetView workbookViewId="0" topLeftCell="A1">
      <selection activeCell="B5" sqref="B5:C5"/>
    </sheetView>
  </sheetViews>
  <sheetFormatPr defaultColWidth="9.140625" defaultRowHeight="15"/>
  <cols>
    <col min="1" max="1" width="4.140625" style="3" customWidth="1"/>
    <col min="2" max="2" width="20.421875" style="17" customWidth="1"/>
    <col min="3" max="3" width="57.57421875" style="1" customWidth="1"/>
    <col min="4" max="4" width="7.140625" style="3" customWidth="1"/>
    <col min="5" max="5" width="7.140625" style="35" customWidth="1"/>
    <col min="6" max="6" width="8.00390625" style="1" customWidth="1"/>
    <col min="7" max="7" width="8.57421875" style="1" customWidth="1"/>
    <col min="8" max="8" width="9.00390625" style="1" customWidth="1"/>
    <col min="9" max="9" width="10.57421875" style="1" customWidth="1"/>
    <col min="10" max="12" width="9.140625" style="1" customWidth="1"/>
    <col min="13" max="13" width="14.00390625" style="1" bestFit="1" customWidth="1"/>
    <col min="14" max="16384" width="9.140625" style="1" customWidth="1"/>
  </cols>
  <sheetData>
    <row r="1" spans="1:9" ht="24" customHeight="1">
      <c r="A1" s="278" t="s">
        <v>38</v>
      </c>
      <c r="B1" s="246"/>
      <c r="C1" s="246"/>
      <c r="D1" s="246"/>
      <c r="E1" s="246"/>
      <c r="F1" s="246"/>
      <c r="G1" s="246"/>
      <c r="H1" s="246"/>
      <c r="I1" s="246"/>
    </row>
    <row r="2" spans="1:9" ht="34.5" customHeight="1">
      <c r="A2" s="283" t="s">
        <v>1088</v>
      </c>
      <c r="B2" s="283" t="s">
        <v>1089</v>
      </c>
      <c r="C2" s="284" t="s">
        <v>1106</v>
      </c>
      <c r="D2" s="284" t="s">
        <v>667</v>
      </c>
      <c r="E2" s="247"/>
      <c r="F2" s="284" t="s">
        <v>1090</v>
      </c>
      <c r="G2" s="284" t="s">
        <v>1091</v>
      </c>
      <c r="H2" s="284"/>
      <c r="I2" s="283" t="s">
        <v>1092</v>
      </c>
    </row>
    <row r="3" spans="1:9" ht="15.75">
      <c r="A3" s="247"/>
      <c r="B3" s="247"/>
      <c r="C3" s="247"/>
      <c r="D3" s="247"/>
      <c r="E3" s="247"/>
      <c r="F3" s="247"/>
      <c r="G3" s="284" t="s">
        <v>105</v>
      </c>
      <c r="H3" s="284" t="s">
        <v>660</v>
      </c>
      <c r="I3" s="283"/>
    </row>
    <row r="4" spans="1:9" ht="64.5" customHeight="1">
      <c r="A4" s="247"/>
      <c r="B4" s="247"/>
      <c r="C4" s="247"/>
      <c r="D4" s="247"/>
      <c r="E4" s="247"/>
      <c r="F4" s="247"/>
      <c r="G4" s="247"/>
      <c r="H4" s="247"/>
      <c r="I4" s="283"/>
    </row>
    <row r="5" spans="1:10" ht="31.5">
      <c r="A5" s="33">
        <v>1</v>
      </c>
      <c r="B5" s="74" t="s">
        <v>1077</v>
      </c>
      <c r="C5" s="74" t="s">
        <v>1079</v>
      </c>
      <c r="D5" s="33">
        <v>150</v>
      </c>
      <c r="E5" s="33">
        <v>150</v>
      </c>
      <c r="F5" s="33">
        <v>31</v>
      </c>
      <c r="G5" s="33" t="s">
        <v>109</v>
      </c>
      <c r="H5" s="74"/>
      <c r="I5" s="74"/>
      <c r="J5" s="72"/>
    </row>
    <row r="6" spans="1:10" ht="15.75">
      <c r="A6" s="33">
        <v>2</v>
      </c>
      <c r="B6" s="74" t="s">
        <v>1078</v>
      </c>
      <c r="C6" s="74"/>
      <c r="D6" s="33">
        <v>0</v>
      </c>
      <c r="E6" s="33">
        <v>0</v>
      </c>
      <c r="F6" s="75">
        <v>44</v>
      </c>
      <c r="G6" s="33"/>
      <c r="H6" s="75">
        <v>44</v>
      </c>
      <c r="I6" s="33"/>
      <c r="J6" s="72"/>
    </row>
    <row r="7" spans="1:10" ht="15.75">
      <c r="A7" s="285"/>
      <c r="B7" s="286"/>
      <c r="C7" s="95" t="s">
        <v>116</v>
      </c>
      <c r="D7" s="107">
        <f>SUM(F5:F6)</f>
        <v>75</v>
      </c>
      <c r="E7" s="287" t="s">
        <v>115</v>
      </c>
      <c r="F7" s="287"/>
      <c r="G7" s="287"/>
      <c r="H7" s="107">
        <f>SUM(H5:H6)</f>
        <v>44</v>
      </c>
      <c r="I7" s="100"/>
      <c r="J7" s="72"/>
    </row>
    <row r="8" spans="1:10" ht="15.75">
      <c r="A8" s="288" t="s">
        <v>248</v>
      </c>
      <c r="B8" s="289"/>
      <c r="C8" s="30" t="s">
        <v>734</v>
      </c>
      <c r="D8" s="289" t="s">
        <v>735</v>
      </c>
      <c r="E8" s="289"/>
      <c r="F8" s="289"/>
      <c r="G8" s="289"/>
      <c r="H8" s="289"/>
      <c r="I8" s="290"/>
      <c r="J8" s="72"/>
    </row>
    <row r="9" spans="1:10" ht="15.75">
      <c r="A9" s="72"/>
      <c r="B9" s="72"/>
      <c r="C9" s="72"/>
      <c r="D9" s="72"/>
      <c r="E9" s="72"/>
      <c r="F9" s="72"/>
      <c r="G9" s="72"/>
      <c r="H9" s="72"/>
      <c r="I9" s="72"/>
      <c r="J9" s="72"/>
    </row>
    <row r="10" spans="1:10" ht="15.75">
      <c r="A10" s="72"/>
      <c r="B10" s="72"/>
      <c r="C10" s="72"/>
      <c r="D10" s="72"/>
      <c r="E10" s="72"/>
      <c r="F10" s="72"/>
      <c r="G10" s="72"/>
      <c r="H10" s="72"/>
      <c r="I10" s="72"/>
      <c r="J10" s="72"/>
    </row>
    <row r="11" spans="1:10" ht="15.75">
      <c r="A11" s="72"/>
      <c r="B11" s="72"/>
      <c r="C11" s="72"/>
      <c r="D11" s="72"/>
      <c r="E11" s="72"/>
      <c r="F11" s="72"/>
      <c r="G11" s="72"/>
      <c r="H11" s="72"/>
      <c r="I11" s="72"/>
      <c r="J11" s="72"/>
    </row>
    <row r="12" spans="1:10" ht="15.75">
      <c r="A12" s="72"/>
      <c r="B12" s="72"/>
      <c r="C12" s="72"/>
      <c r="D12" s="72"/>
      <c r="E12" s="72"/>
      <c r="F12" s="72"/>
      <c r="G12" s="72"/>
      <c r="H12" s="72"/>
      <c r="I12" s="72"/>
      <c r="J12" s="72"/>
    </row>
    <row r="13" spans="1:10" ht="15.75">
      <c r="A13" s="72"/>
      <c r="B13" s="72"/>
      <c r="C13" s="72"/>
      <c r="D13" s="72"/>
      <c r="E13" s="72"/>
      <c r="F13" s="72"/>
      <c r="G13" s="72"/>
      <c r="H13" s="72"/>
      <c r="I13" s="72"/>
      <c r="J13" s="72"/>
    </row>
    <row r="14" spans="1:10" ht="15.75">
      <c r="A14" s="72"/>
      <c r="B14" s="72"/>
      <c r="C14" s="72"/>
      <c r="D14" s="72"/>
      <c r="E14" s="72"/>
      <c r="F14" s="72"/>
      <c r="G14" s="72"/>
      <c r="H14" s="72"/>
      <c r="I14" s="72"/>
      <c r="J14" s="72"/>
    </row>
    <row r="15" spans="1:10" ht="15.75">
      <c r="A15" s="72"/>
      <c r="B15" s="72"/>
      <c r="C15" s="72"/>
      <c r="D15" s="72"/>
      <c r="E15" s="72"/>
      <c r="F15" s="72"/>
      <c r="G15" s="72"/>
      <c r="H15" s="72"/>
      <c r="I15" s="72"/>
      <c r="J15" s="72"/>
    </row>
    <row r="16" spans="1:10" ht="15.75">
      <c r="A16" s="72"/>
      <c r="B16" s="72"/>
      <c r="C16" s="72"/>
      <c r="D16" s="72"/>
      <c r="E16" s="72"/>
      <c r="F16" s="72"/>
      <c r="G16" s="72"/>
      <c r="H16" s="72"/>
      <c r="I16" s="72"/>
      <c r="J16" s="72"/>
    </row>
    <row r="17" spans="1:10" ht="15.75">
      <c r="A17" s="72"/>
      <c r="B17" s="72"/>
      <c r="C17" s="72"/>
      <c r="D17" s="72"/>
      <c r="E17" s="72"/>
      <c r="F17" s="72"/>
      <c r="G17" s="72"/>
      <c r="H17" s="72"/>
      <c r="I17" s="72"/>
      <c r="J17" s="72"/>
    </row>
    <row r="18" spans="1:10" ht="15.75">
      <c r="A18" s="72"/>
      <c r="B18" s="72"/>
      <c r="C18" s="72"/>
      <c r="D18" s="72"/>
      <c r="E18" s="72"/>
      <c r="F18" s="72"/>
      <c r="G18" s="72"/>
      <c r="H18" s="72"/>
      <c r="I18" s="72"/>
      <c r="J18" s="72"/>
    </row>
    <row r="19" spans="1:10" ht="15.75">
      <c r="A19" s="72"/>
      <c r="B19" s="72"/>
      <c r="C19" s="72"/>
      <c r="D19" s="72"/>
      <c r="E19" s="72"/>
      <c r="F19" s="72"/>
      <c r="G19" s="72"/>
      <c r="H19" s="72"/>
      <c r="I19" s="72"/>
      <c r="J19" s="72"/>
    </row>
    <row r="20" spans="1:10" ht="15.75">
      <c r="A20" s="72"/>
      <c r="B20" s="72"/>
      <c r="C20" s="72"/>
      <c r="D20" s="72"/>
      <c r="E20" s="72"/>
      <c r="F20" s="72"/>
      <c r="G20" s="72"/>
      <c r="H20" s="72"/>
      <c r="I20" s="72"/>
      <c r="J20" s="72"/>
    </row>
    <row r="21" spans="1:10" ht="15.75">
      <c r="A21" s="72"/>
      <c r="B21" s="72"/>
      <c r="C21" s="72"/>
      <c r="D21" s="72"/>
      <c r="E21" s="72"/>
      <c r="F21" s="72"/>
      <c r="G21" s="72"/>
      <c r="H21" s="72"/>
      <c r="I21" s="72"/>
      <c r="J21" s="72"/>
    </row>
    <row r="22" spans="1:10" ht="15.75">
      <c r="A22" s="72"/>
      <c r="B22" s="72"/>
      <c r="C22" s="72"/>
      <c r="D22" s="72"/>
      <c r="E22" s="72"/>
      <c r="F22" s="72"/>
      <c r="G22" s="72"/>
      <c r="H22" s="72"/>
      <c r="I22" s="72"/>
      <c r="J22" s="72"/>
    </row>
    <row r="23" spans="1:10" ht="15.75">
      <c r="A23" s="72"/>
      <c r="B23" s="72"/>
      <c r="C23" s="72"/>
      <c r="D23" s="72"/>
      <c r="E23" s="72"/>
      <c r="F23" s="72"/>
      <c r="G23" s="72"/>
      <c r="H23" s="72"/>
      <c r="I23" s="72"/>
      <c r="J23" s="72"/>
    </row>
    <row r="24" spans="1:10" ht="15.75">
      <c r="A24" s="72"/>
      <c r="B24" s="72"/>
      <c r="C24" s="72"/>
      <c r="D24" s="72"/>
      <c r="E24" s="72"/>
      <c r="F24" s="72"/>
      <c r="G24" s="72"/>
      <c r="H24" s="72"/>
      <c r="I24" s="72"/>
      <c r="J24" s="72"/>
    </row>
    <row r="25" spans="1:10" ht="15.75">
      <c r="A25" s="72"/>
      <c r="B25" s="72"/>
      <c r="C25" s="72"/>
      <c r="D25" s="72"/>
      <c r="E25" s="72"/>
      <c r="F25" s="72"/>
      <c r="G25" s="72"/>
      <c r="H25" s="72"/>
      <c r="I25" s="72"/>
      <c r="J25" s="72"/>
    </row>
    <row r="26" spans="1:10" ht="15.75">
      <c r="A26" s="72"/>
      <c r="B26" s="72"/>
      <c r="C26" s="72"/>
      <c r="D26" s="72"/>
      <c r="E26" s="72"/>
      <c r="F26" s="72"/>
      <c r="G26" s="72"/>
      <c r="H26" s="72"/>
      <c r="I26" s="72"/>
      <c r="J26" s="72"/>
    </row>
    <row r="27" spans="1:10" ht="15.75">
      <c r="A27" s="72"/>
      <c r="B27" s="72"/>
      <c r="C27" s="72"/>
      <c r="D27" s="72"/>
      <c r="E27" s="72"/>
      <c r="F27" s="72"/>
      <c r="G27" s="72"/>
      <c r="H27" s="72"/>
      <c r="I27" s="72"/>
      <c r="J27" s="72"/>
    </row>
    <row r="28" spans="1:10" ht="15.75">
      <c r="A28" s="72"/>
      <c r="B28" s="72"/>
      <c r="C28" s="72"/>
      <c r="D28" s="72"/>
      <c r="E28" s="72"/>
      <c r="F28" s="72"/>
      <c r="G28" s="72"/>
      <c r="H28" s="72"/>
      <c r="I28" s="72"/>
      <c r="J28" s="72"/>
    </row>
    <row r="29" spans="1:10" ht="15.75">
      <c r="A29" s="72"/>
      <c r="B29" s="72"/>
      <c r="C29" s="72"/>
      <c r="D29" s="72"/>
      <c r="E29" s="72"/>
      <c r="F29" s="72"/>
      <c r="G29" s="72"/>
      <c r="H29" s="72"/>
      <c r="I29" s="72"/>
      <c r="J29" s="72"/>
    </row>
    <row r="30" spans="1:10" ht="15.75">
      <c r="A30" s="72"/>
      <c r="B30" s="72"/>
      <c r="C30" s="72"/>
      <c r="D30" s="72"/>
      <c r="E30" s="72"/>
      <c r="F30" s="72"/>
      <c r="G30" s="72"/>
      <c r="H30" s="72"/>
      <c r="I30" s="72"/>
      <c r="J30" s="72"/>
    </row>
    <row r="31" spans="1:10" ht="15.75">
      <c r="A31" s="72"/>
      <c r="B31" s="72"/>
      <c r="C31" s="72"/>
      <c r="D31" s="72"/>
      <c r="E31" s="72"/>
      <c r="F31" s="72"/>
      <c r="G31" s="72"/>
      <c r="H31" s="72"/>
      <c r="I31" s="72"/>
      <c r="J31" s="72"/>
    </row>
    <row r="32" spans="1:10" s="16" customFormat="1" ht="15.75">
      <c r="A32" s="72"/>
      <c r="B32" s="72"/>
      <c r="C32" s="72"/>
      <c r="D32" s="72"/>
      <c r="E32" s="72"/>
      <c r="F32" s="72"/>
      <c r="G32" s="72"/>
      <c r="H32" s="72"/>
      <c r="I32" s="72"/>
      <c r="J32" s="72"/>
    </row>
    <row r="33" spans="1:10" ht="15.75">
      <c r="A33" s="72"/>
      <c r="B33" s="72"/>
      <c r="C33" s="72"/>
      <c r="D33" s="72"/>
      <c r="E33" s="72"/>
      <c r="F33" s="72"/>
      <c r="G33" s="72"/>
      <c r="H33" s="72"/>
      <c r="I33" s="72"/>
      <c r="J33" s="72"/>
    </row>
    <row r="34" spans="1:10" ht="15.75">
      <c r="A34" s="72"/>
      <c r="B34" s="72"/>
      <c r="C34" s="72"/>
      <c r="D34" s="72"/>
      <c r="E34" s="72"/>
      <c r="F34" s="72"/>
      <c r="G34" s="72"/>
      <c r="H34" s="72"/>
      <c r="I34" s="72"/>
      <c r="J34" s="72"/>
    </row>
    <row r="35" spans="1:10" ht="15.75">
      <c r="A35" s="72"/>
      <c r="B35" s="72"/>
      <c r="C35" s="72"/>
      <c r="D35" s="72"/>
      <c r="E35" s="72"/>
      <c r="F35" s="72"/>
      <c r="G35" s="72"/>
      <c r="H35" s="72"/>
      <c r="I35" s="72"/>
      <c r="J35" s="72"/>
    </row>
    <row r="36" spans="1:10" ht="15.75">
      <c r="A36" s="72"/>
      <c r="B36" s="72"/>
      <c r="C36" s="72"/>
      <c r="D36" s="72"/>
      <c r="E36" s="72"/>
      <c r="F36" s="72"/>
      <c r="G36" s="72"/>
      <c r="H36" s="72"/>
      <c r="I36" s="72"/>
      <c r="J36" s="72"/>
    </row>
    <row r="37" spans="1:10" ht="15.75">
      <c r="A37" s="72"/>
      <c r="B37" s="72"/>
      <c r="C37" s="72"/>
      <c r="D37" s="72"/>
      <c r="E37" s="72"/>
      <c r="F37" s="72"/>
      <c r="G37" s="72"/>
      <c r="H37" s="72"/>
      <c r="I37" s="72"/>
      <c r="J37" s="72"/>
    </row>
    <row r="38" spans="1:10" ht="15.75">
      <c r="A38" s="72"/>
      <c r="B38" s="72"/>
      <c r="C38" s="72"/>
      <c r="D38" s="72"/>
      <c r="E38" s="72"/>
      <c r="F38" s="72"/>
      <c r="G38" s="72"/>
      <c r="H38" s="72"/>
      <c r="I38" s="72"/>
      <c r="J38" s="72"/>
    </row>
    <row r="39" spans="1:10" ht="15.75">
      <c r="A39" s="72"/>
      <c r="B39" s="72"/>
      <c r="C39" s="72"/>
      <c r="D39" s="72"/>
      <c r="E39" s="72"/>
      <c r="F39" s="72"/>
      <c r="G39" s="72"/>
      <c r="H39" s="72"/>
      <c r="I39" s="72"/>
      <c r="J39" s="72"/>
    </row>
    <row r="40" spans="1:10" ht="15.75">
      <c r="A40" s="72"/>
      <c r="B40" s="72"/>
      <c r="C40" s="72"/>
      <c r="D40" s="72"/>
      <c r="E40" s="72"/>
      <c r="F40" s="72"/>
      <c r="G40" s="72"/>
      <c r="H40" s="72"/>
      <c r="I40" s="72"/>
      <c r="J40" s="72"/>
    </row>
    <row r="41" spans="1:10" ht="15.75">
      <c r="A41" s="72"/>
      <c r="B41" s="72"/>
      <c r="C41" s="72"/>
      <c r="D41" s="72"/>
      <c r="E41" s="72"/>
      <c r="F41" s="72"/>
      <c r="G41" s="72"/>
      <c r="H41" s="72"/>
      <c r="I41" s="72"/>
      <c r="J41" s="72"/>
    </row>
    <row r="42" spans="1:10" ht="15.75">
      <c r="A42" s="72"/>
      <c r="B42" s="72"/>
      <c r="C42" s="72"/>
      <c r="D42" s="72"/>
      <c r="E42" s="72"/>
      <c r="F42" s="72"/>
      <c r="G42" s="72"/>
      <c r="H42" s="72"/>
      <c r="I42" s="72"/>
      <c r="J42" s="72"/>
    </row>
    <row r="43" spans="1:10" ht="15.75">
      <c r="A43" s="72"/>
      <c r="B43" s="72"/>
      <c r="C43" s="72"/>
      <c r="D43" s="72"/>
      <c r="E43" s="72"/>
      <c r="F43" s="72"/>
      <c r="G43" s="72"/>
      <c r="H43" s="72"/>
      <c r="I43" s="72"/>
      <c r="J43" s="72"/>
    </row>
    <row r="44" spans="1:10" ht="15.75">
      <c r="A44" s="72"/>
      <c r="B44" s="72"/>
      <c r="C44" s="72"/>
      <c r="D44" s="72"/>
      <c r="E44" s="72"/>
      <c r="F44" s="72"/>
      <c r="G44" s="72"/>
      <c r="H44" s="72"/>
      <c r="I44" s="72"/>
      <c r="J44" s="72"/>
    </row>
    <row r="45" spans="1:10" ht="15.75">
      <c r="A45" s="72"/>
      <c r="B45" s="72"/>
      <c r="C45" s="72"/>
      <c r="D45" s="72"/>
      <c r="E45" s="72"/>
      <c r="F45" s="72"/>
      <c r="G45" s="72"/>
      <c r="H45" s="72"/>
      <c r="I45" s="72"/>
      <c r="J45" s="72"/>
    </row>
    <row r="46" spans="1:10" ht="15.75">
      <c r="A46" s="72"/>
      <c r="B46" s="72"/>
      <c r="C46" s="72"/>
      <c r="D46" s="72"/>
      <c r="E46" s="72"/>
      <c r="F46" s="72"/>
      <c r="G46" s="72"/>
      <c r="H46" s="72"/>
      <c r="I46" s="72"/>
      <c r="J46" s="72"/>
    </row>
    <row r="47" spans="1:10" ht="15.75">
      <c r="A47" s="72"/>
      <c r="B47" s="72"/>
      <c r="C47" s="72"/>
      <c r="D47" s="72"/>
      <c r="E47" s="72"/>
      <c r="F47" s="72"/>
      <c r="G47" s="72"/>
      <c r="H47" s="72"/>
      <c r="I47" s="72"/>
      <c r="J47" s="72"/>
    </row>
    <row r="48" spans="1:10" ht="15.75">
      <c r="A48" s="72"/>
      <c r="B48" s="72"/>
      <c r="C48" s="72"/>
      <c r="D48" s="72"/>
      <c r="E48" s="72"/>
      <c r="F48" s="72"/>
      <c r="G48" s="72"/>
      <c r="H48" s="72"/>
      <c r="I48" s="72"/>
      <c r="J48" s="72"/>
    </row>
    <row r="49" spans="1:10" ht="15.75">
      <c r="A49" s="72"/>
      <c r="B49" s="72"/>
      <c r="C49" s="72"/>
      <c r="D49" s="72"/>
      <c r="E49" s="72"/>
      <c r="F49" s="72"/>
      <c r="G49" s="72"/>
      <c r="H49" s="72"/>
      <c r="I49" s="72"/>
      <c r="J49" s="72"/>
    </row>
    <row r="50" spans="1:10" ht="15.75">
      <c r="A50" s="72"/>
      <c r="B50" s="72"/>
      <c r="C50" s="72"/>
      <c r="D50" s="72"/>
      <c r="E50" s="72"/>
      <c r="F50" s="72"/>
      <c r="G50" s="72"/>
      <c r="H50" s="72"/>
      <c r="I50" s="72"/>
      <c r="J50" s="72"/>
    </row>
    <row r="51" spans="1:10" ht="15.75">
      <c r="A51" s="72"/>
      <c r="B51" s="72"/>
      <c r="C51" s="72"/>
      <c r="D51" s="72"/>
      <c r="E51" s="72"/>
      <c r="F51" s="72"/>
      <c r="G51" s="72"/>
      <c r="H51" s="72"/>
      <c r="I51" s="72"/>
      <c r="J51" s="72"/>
    </row>
    <row r="52" spans="1:10" ht="15.75">
      <c r="A52" s="72"/>
      <c r="B52" s="72"/>
      <c r="C52" s="72"/>
      <c r="D52" s="72"/>
      <c r="E52" s="72"/>
      <c r="F52" s="72"/>
      <c r="G52" s="72"/>
      <c r="H52" s="72"/>
      <c r="I52" s="72"/>
      <c r="J52" s="72"/>
    </row>
    <row r="53" spans="1:10" ht="15.75">
      <c r="A53" s="72"/>
      <c r="B53" s="72"/>
      <c r="C53" s="72"/>
      <c r="D53" s="72"/>
      <c r="E53" s="72"/>
      <c r="F53" s="72"/>
      <c r="G53" s="72"/>
      <c r="H53" s="72"/>
      <c r="I53" s="72"/>
      <c r="J53" s="72"/>
    </row>
    <row r="54" spans="1:10" ht="15.75">
      <c r="A54" s="72"/>
      <c r="B54" s="72"/>
      <c r="C54" s="72"/>
      <c r="D54" s="72"/>
      <c r="E54" s="72"/>
      <c r="F54" s="72"/>
      <c r="G54" s="72"/>
      <c r="H54" s="72"/>
      <c r="I54" s="72"/>
      <c r="J54" s="72"/>
    </row>
    <row r="55" spans="1:10" ht="15.75">
      <c r="A55" s="72"/>
      <c r="B55" s="72"/>
      <c r="C55" s="72"/>
      <c r="D55" s="72"/>
      <c r="E55" s="72"/>
      <c r="F55" s="72"/>
      <c r="G55" s="72"/>
      <c r="H55" s="72"/>
      <c r="I55" s="72"/>
      <c r="J55" s="72"/>
    </row>
    <row r="56" spans="1:10" ht="15.75">
      <c r="A56" s="72"/>
      <c r="B56" s="72"/>
      <c r="C56" s="72"/>
      <c r="D56" s="72"/>
      <c r="E56" s="72"/>
      <c r="F56" s="72"/>
      <c r="G56" s="72"/>
      <c r="H56" s="72"/>
      <c r="I56" s="72"/>
      <c r="J56" s="72"/>
    </row>
    <row r="57" spans="1:10" ht="15.75">
      <c r="A57" s="72"/>
      <c r="B57" s="72"/>
      <c r="C57" s="72"/>
      <c r="D57" s="72"/>
      <c r="E57" s="72"/>
      <c r="F57" s="72"/>
      <c r="G57" s="72"/>
      <c r="H57" s="72"/>
      <c r="I57" s="72"/>
      <c r="J57" s="72"/>
    </row>
    <row r="58" spans="1:10" ht="15.75">
      <c r="A58" s="72"/>
      <c r="B58" s="72"/>
      <c r="C58" s="72"/>
      <c r="D58" s="72"/>
      <c r="E58" s="72"/>
      <c r="F58" s="72"/>
      <c r="G58" s="72"/>
      <c r="H58" s="72"/>
      <c r="I58" s="72"/>
      <c r="J58" s="72"/>
    </row>
    <row r="59" spans="1:10" ht="15.75">
      <c r="A59" s="72"/>
      <c r="B59" s="72"/>
      <c r="C59" s="72"/>
      <c r="D59" s="72"/>
      <c r="E59" s="72"/>
      <c r="F59" s="72"/>
      <c r="G59" s="72"/>
      <c r="H59" s="72"/>
      <c r="I59" s="72"/>
      <c r="J59" s="72"/>
    </row>
    <row r="60" spans="1:10" ht="15.75">
      <c r="A60" s="72"/>
      <c r="B60" s="72"/>
      <c r="C60" s="72"/>
      <c r="D60" s="72"/>
      <c r="E60" s="72"/>
      <c r="F60" s="72"/>
      <c r="G60" s="72"/>
      <c r="H60" s="72"/>
      <c r="I60" s="72"/>
      <c r="J60" s="72"/>
    </row>
    <row r="61" spans="1:10" ht="15.75">
      <c r="A61" s="72"/>
      <c r="B61" s="72"/>
      <c r="C61" s="72"/>
      <c r="D61" s="72"/>
      <c r="E61" s="72"/>
      <c r="F61" s="72"/>
      <c r="G61" s="72"/>
      <c r="H61" s="72"/>
      <c r="I61" s="72"/>
      <c r="J61" s="72"/>
    </row>
    <row r="62" spans="1:10" ht="15.75">
      <c r="A62" s="72"/>
      <c r="B62" s="72"/>
      <c r="C62" s="72"/>
      <c r="D62" s="72"/>
      <c r="E62" s="72"/>
      <c r="F62" s="72"/>
      <c r="G62" s="72"/>
      <c r="H62" s="72"/>
      <c r="I62" s="72"/>
      <c r="J62" s="72"/>
    </row>
    <row r="63" spans="1:10" ht="15.75">
      <c r="A63" s="72"/>
      <c r="B63" s="72"/>
      <c r="C63" s="72"/>
      <c r="D63" s="72"/>
      <c r="E63" s="72"/>
      <c r="F63" s="72"/>
      <c r="G63" s="72"/>
      <c r="H63" s="72"/>
      <c r="I63" s="72"/>
      <c r="J63" s="72"/>
    </row>
    <row r="64" spans="1:10" ht="15.75">
      <c r="A64" s="72"/>
      <c r="B64" s="72"/>
      <c r="C64" s="72"/>
      <c r="D64" s="72"/>
      <c r="E64" s="72"/>
      <c r="F64" s="72"/>
      <c r="G64" s="72"/>
      <c r="H64" s="72"/>
      <c r="I64" s="72"/>
      <c r="J64" s="72"/>
    </row>
    <row r="65" spans="1:10" ht="15.75">
      <c r="A65" s="72"/>
      <c r="B65" s="72"/>
      <c r="C65" s="72"/>
      <c r="D65" s="72"/>
      <c r="E65" s="72"/>
      <c r="F65" s="72"/>
      <c r="G65" s="72"/>
      <c r="H65" s="72"/>
      <c r="I65" s="72"/>
      <c r="J65" s="72"/>
    </row>
    <row r="66" spans="1:10" ht="15.75">
      <c r="A66" s="72"/>
      <c r="B66" s="72"/>
      <c r="C66" s="72"/>
      <c r="D66" s="72"/>
      <c r="E66" s="72"/>
      <c r="F66" s="72"/>
      <c r="G66" s="72"/>
      <c r="H66" s="72"/>
      <c r="I66" s="72"/>
      <c r="J66" s="72"/>
    </row>
    <row r="67" spans="1:10" ht="15.75">
      <c r="A67" s="72"/>
      <c r="B67" s="72"/>
      <c r="C67" s="72"/>
      <c r="D67" s="72"/>
      <c r="E67" s="72"/>
      <c r="F67" s="72"/>
      <c r="G67" s="72"/>
      <c r="H67" s="72"/>
      <c r="I67" s="72"/>
      <c r="J67" s="72"/>
    </row>
    <row r="68" spans="1:10" ht="15.75">
      <c r="A68" s="72"/>
      <c r="B68" s="72"/>
      <c r="C68" s="72"/>
      <c r="D68" s="72"/>
      <c r="E68" s="72"/>
      <c r="F68" s="72"/>
      <c r="G68" s="72"/>
      <c r="H68" s="72"/>
      <c r="I68" s="72"/>
      <c r="J68" s="72"/>
    </row>
    <row r="69" spans="1:10" ht="15.75">
      <c r="A69" s="72"/>
      <c r="B69" s="72"/>
      <c r="C69" s="72"/>
      <c r="D69" s="72"/>
      <c r="E69" s="72"/>
      <c r="F69" s="72"/>
      <c r="G69" s="72"/>
      <c r="H69" s="72"/>
      <c r="I69" s="72"/>
      <c r="J69" s="72"/>
    </row>
    <row r="70" spans="1:10" ht="16.5" customHeight="1">
      <c r="A70" s="72"/>
      <c r="B70" s="72"/>
      <c r="C70" s="72"/>
      <c r="D70" s="72"/>
      <c r="E70" s="72"/>
      <c r="F70" s="72"/>
      <c r="G70" s="72"/>
      <c r="H70" s="72"/>
      <c r="I70" s="72"/>
      <c r="J70" s="72"/>
    </row>
    <row r="71" spans="1:10" ht="16.5" customHeight="1">
      <c r="A71" s="72"/>
      <c r="B71" s="72"/>
      <c r="C71" s="72"/>
      <c r="D71" s="72"/>
      <c r="E71" s="72"/>
      <c r="F71" s="72"/>
      <c r="G71" s="72"/>
      <c r="H71" s="72"/>
      <c r="I71" s="72"/>
      <c r="J71" s="72"/>
    </row>
    <row r="72" spans="1:10" ht="16.5" customHeight="1">
      <c r="A72" s="72"/>
      <c r="B72" s="72"/>
      <c r="C72" s="72"/>
      <c r="D72" s="72"/>
      <c r="E72" s="72"/>
      <c r="F72" s="72"/>
      <c r="G72" s="72"/>
      <c r="H72" s="72"/>
      <c r="I72" s="72"/>
      <c r="J72" s="72"/>
    </row>
    <row r="73" spans="1:10" ht="15.75">
      <c r="A73" s="72"/>
      <c r="B73" s="72"/>
      <c r="C73" s="72"/>
      <c r="D73" s="72"/>
      <c r="E73" s="72"/>
      <c r="F73" s="72"/>
      <c r="G73" s="72"/>
      <c r="H73" s="72"/>
      <c r="I73" s="72"/>
      <c r="J73" s="72"/>
    </row>
    <row r="74" spans="1:10" ht="15.75">
      <c r="A74" s="72"/>
      <c r="B74" s="72"/>
      <c r="C74" s="72"/>
      <c r="D74" s="72"/>
      <c r="E74" s="72"/>
      <c r="F74" s="72"/>
      <c r="G74" s="72"/>
      <c r="H74" s="72"/>
      <c r="I74" s="72"/>
      <c r="J74" s="72"/>
    </row>
    <row r="75" spans="1:10" ht="15.75">
      <c r="A75" s="72"/>
      <c r="B75" s="72"/>
      <c r="C75" s="72"/>
      <c r="D75" s="72"/>
      <c r="E75" s="72"/>
      <c r="F75" s="72"/>
      <c r="G75" s="72"/>
      <c r="H75" s="72"/>
      <c r="I75" s="72"/>
      <c r="J75" s="72"/>
    </row>
    <row r="76" spans="1:10" ht="15.75">
      <c r="A76" s="72"/>
      <c r="B76" s="72"/>
      <c r="C76" s="72"/>
      <c r="D76" s="72"/>
      <c r="E76" s="72"/>
      <c r="F76" s="72"/>
      <c r="G76" s="72"/>
      <c r="H76" s="72"/>
      <c r="I76" s="72"/>
      <c r="J76" s="72"/>
    </row>
    <row r="77" spans="1:10" ht="15.75">
      <c r="A77" s="72"/>
      <c r="B77" s="72"/>
      <c r="C77" s="72"/>
      <c r="D77" s="72"/>
      <c r="E77" s="72"/>
      <c r="F77" s="72"/>
      <c r="G77" s="72"/>
      <c r="H77" s="72"/>
      <c r="I77" s="72"/>
      <c r="J77" s="72"/>
    </row>
    <row r="78" spans="1:10" ht="15.75">
      <c r="A78" s="72"/>
      <c r="B78" s="72"/>
      <c r="C78" s="72"/>
      <c r="D78" s="72"/>
      <c r="E78" s="72"/>
      <c r="F78" s="72"/>
      <c r="G78" s="72"/>
      <c r="H78" s="72"/>
      <c r="I78" s="72"/>
      <c r="J78" s="72"/>
    </row>
    <row r="79" spans="1:10" ht="15.75">
      <c r="A79" s="72"/>
      <c r="B79" s="72"/>
      <c r="C79" s="72"/>
      <c r="D79" s="72"/>
      <c r="E79" s="72"/>
      <c r="F79" s="72"/>
      <c r="G79" s="72"/>
      <c r="H79" s="72"/>
      <c r="I79" s="72"/>
      <c r="J79" s="72"/>
    </row>
    <row r="80" spans="1:10" ht="15.75">
      <c r="A80" s="72"/>
      <c r="B80" s="72"/>
      <c r="C80" s="72"/>
      <c r="D80" s="72"/>
      <c r="E80" s="72"/>
      <c r="F80" s="72"/>
      <c r="G80" s="72"/>
      <c r="H80" s="72"/>
      <c r="I80" s="72"/>
      <c r="J80" s="72"/>
    </row>
    <row r="81" spans="1:10" ht="15.75">
      <c r="A81" s="72"/>
      <c r="B81" s="72"/>
      <c r="C81" s="72"/>
      <c r="D81" s="72"/>
      <c r="E81" s="72"/>
      <c r="F81" s="72"/>
      <c r="G81" s="72"/>
      <c r="H81" s="72"/>
      <c r="I81" s="72"/>
      <c r="J81" s="72"/>
    </row>
    <row r="82" spans="1:10" ht="15.75">
      <c r="A82" s="72"/>
      <c r="B82" s="72"/>
      <c r="C82" s="72"/>
      <c r="D82" s="72"/>
      <c r="E82" s="72"/>
      <c r="F82" s="72"/>
      <c r="G82" s="72"/>
      <c r="H82" s="72"/>
      <c r="I82" s="72"/>
      <c r="J82" s="72"/>
    </row>
    <row r="83" spans="1:10" ht="15.75">
      <c r="A83" s="72"/>
      <c r="B83" s="72"/>
      <c r="C83" s="72"/>
      <c r="D83" s="72"/>
      <c r="E83" s="72"/>
      <c r="F83" s="72"/>
      <c r="G83" s="72"/>
      <c r="H83" s="72"/>
      <c r="I83" s="72"/>
      <c r="J83" s="72"/>
    </row>
    <row r="84" spans="1:10" ht="15.75">
      <c r="A84" s="72"/>
      <c r="B84" s="72"/>
      <c r="C84" s="72"/>
      <c r="D84" s="72"/>
      <c r="E84" s="72"/>
      <c r="F84" s="72"/>
      <c r="G84" s="72"/>
      <c r="H84" s="72"/>
      <c r="I84" s="72"/>
      <c r="J84" s="72"/>
    </row>
    <row r="85" spans="1:10" ht="15.75">
      <c r="A85" s="72"/>
      <c r="B85" s="72"/>
      <c r="C85" s="72"/>
      <c r="D85" s="72"/>
      <c r="E85" s="72"/>
      <c r="F85" s="72"/>
      <c r="G85" s="72"/>
      <c r="H85" s="72"/>
      <c r="I85" s="72"/>
      <c r="J85" s="72"/>
    </row>
    <row r="86" spans="1:10" ht="15.75">
      <c r="A86" s="72"/>
      <c r="B86" s="72"/>
      <c r="C86" s="72"/>
      <c r="D86" s="72"/>
      <c r="E86" s="72"/>
      <c r="F86" s="72"/>
      <c r="G86" s="72"/>
      <c r="H86" s="72"/>
      <c r="I86" s="72"/>
      <c r="J86" s="72"/>
    </row>
    <row r="87" spans="1:10" ht="15.75">
      <c r="A87" s="72"/>
      <c r="B87" s="72"/>
      <c r="C87" s="72"/>
      <c r="D87" s="72"/>
      <c r="E87" s="72"/>
      <c r="F87" s="72"/>
      <c r="G87" s="72"/>
      <c r="H87" s="72"/>
      <c r="I87" s="72"/>
      <c r="J87" s="72"/>
    </row>
    <row r="88" spans="1:10" ht="15.75">
      <c r="A88" s="72"/>
      <c r="B88" s="72"/>
      <c r="C88" s="72"/>
      <c r="D88" s="72"/>
      <c r="E88" s="72"/>
      <c r="F88" s="72"/>
      <c r="G88" s="72"/>
      <c r="H88" s="72"/>
      <c r="I88" s="72"/>
      <c r="J88" s="72"/>
    </row>
    <row r="89" spans="1:10" ht="16.5" customHeight="1">
      <c r="A89" s="72"/>
      <c r="B89" s="72"/>
      <c r="C89" s="72"/>
      <c r="D89" s="72"/>
      <c r="E89" s="72"/>
      <c r="F89" s="72"/>
      <c r="G89" s="72"/>
      <c r="H89" s="72"/>
      <c r="I89" s="72"/>
      <c r="J89" s="72"/>
    </row>
    <row r="90" spans="1:10" ht="16.5" customHeight="1">
      <c r="A90" s="72"/>
      <c r="B90" s="72"/>
      <c r="C90" s="72"/>
      <c r="D90" s="72"/>
      <c r="E90" s="72"/>
      <c r="F90" s="72"/>
      <c r="G90" s="72"/>
      <c r="H90" s="72"/>
      <c r="I90" s="72"/>
      <c r="J90" s="72"/>
    </row>
    <row r="91" spans="1:10" ht="16.5" customHeight="1">
      <c r="A91" s="72"/>
      <c r="B91" s="72"/>
      <c r="C91" s="72"/>
      <c r="D91" s="72"/>
      <c r="E91" s="72"/>
      <c r="F91" s="72"/>
      <c r="G91" s="72"/>
      <c r="H91" s="72"/>
      <c r="I91" s="72"/>
      <c r="J91" s="72"/>
    </row>
    <row r="92" spans="1:10" ht="16.5" customHeight="1">
      <c r="A92" s="72"/>
      <c r="B92" s="72"/>
      <c r="C92" s="72"/>
      <c r="D92" s="72"/>
      <c r="E92" s="72"/>
      <c r="F92" s="72"/>
      <c r="G92" s="72"/>
      <c r="H92" s="72"/>
      <c r="I92" s="72"/>
      <c r="J92" s="72"/>
    </row>
    <row r="93" spans="1:10" ht="16.5" customHeight="1">
      <c r="A93" s="72"/>
      <c r="B93" s="72"/>
      <c r="C93" s="72"/>
      <c r="D93" s="72"/>
      <c r="E93" s="72"/>
      <c r="F93" s="72"/>
      <c r="G93" s="72"/>
      <c r="H93" s="72"/>
      <c r="I93" s="72"/>
      <c r="J93" s="72"/>
    </row>
    <row r="94" spans="1:10" ht="16.5" customHeight="1">
      <c r="A94" s="72"/>
      <c r="B94" s="72"/>
      <c r="C94" s="72"/>
      <c r="D94" s="72"/>
      <c r="E94" s="72"/>
      <c r="F94" s="72"/>
      <c r="G94" s="72"/>
      <c r="H94" s="72"/>
      <c r="I94" s="72"/>
      <c r="J94" s="72"/>
    </row>
    <row r="95" spans="1:10" ht="16.5" customHeight="1">
      <c r="A95" s="72"/>
      <c r="B95" s="72"/>
      <c r="C95" s="72"/>
      <c r="D95" s="72"/>
      <c r="E95" s="72"/>
      <c r="F95" s="72"/>
      <c r="G95" s="72"/>
      <c r="H95" s="72"/>
      <c r="I95" s="72"/>
      <c r="J95" s="72"/>
    </row>
    <row r="96" spans="1:10" ht="16.5" customHeight="1">
      <c r="A96" s="72"/>
      <c r="B96" s="72"/>
      <c r="C96" s="72"/>
      <c r="D96" s="72"/>
      <c r="E96" s="72"/>
      <c r="F96" s="72"/>
      <c r="G96" s="72"/>
      <c r="H96" s="72"/>
      <c r="I96" s="72"/>
      <c r="J96" s="72"/>
    </row>
    <row r="97" spans="1:10" ht="16.5" customHeight="1">
      <c r="A97" s="72"/>
      <c r="B97" s="72"/>
      <c r="C97" s="72"/>
      <c r="D97" s="72"/>
      <c r="E97" s="72"/>
      <c r="F97" s="72"/>
      <c r="G97" s="72"/>
      <c r="H97" s="72"/>
      <c r="I97" s="72"/>
      <c r="J97" s="72"/>
    </row>
    <row r="98" spans="1:10" ht="16.5" customHeight="1">
      <c r="A98" s="72"/>
      <c r="B98" s="72"/>
      <c r="C98" s="72"/>
      <c r="D98" s="72"/>
      <c r="E98" s="72"/>
      <c r="F98" s="72"/>
      <c r="G98" s="72"/>
      <c r="H98" s="72"/>
      <c r="I98" s="72"/>
      <c r="J98" s="72"/>
    </row>
    <row r="99" spans="1:10" ht="16.5" customHeight="1">
      <c r="A99" s="72"/>
      <c r="B99" s="72"/>
      <c r="C99" s="72"/>
      <c r="D99" s="72"/>
      <c r="E99" s="72"/>
      <c r="F99" s="72"/>
      <c r="G99" s="72"/>
      <c r="H99" s="72"/>
      <c r="I99" s="72"/>
      <c r="J99" s="72"/>
    </row>
    <row r="100" spans="1:10" ht="16.5" customHeight="1">
      <c r="A100" s="72"/>
      <c r="B100" s="72"/>
      <c r="C100" s="72"/>
      <c r="D100" s="72"/>
      <c r="E100" s="72"/>
      <c r="F100" s="72"/>
      <c r="G100" s="72"/>
      <c r="H100" s="72"/>
      <c r="I100" s="72"/>
      <c r="J100" s="72"/>
    </row>
    <row r="101" spans="1:10" ht="16.5" customHeight="1">
      <c r="A101" s="72"/>
      <c r="B101" s="72"/>
      <c r="C101" s="72"/>
      <c r="D101" s="72"/>
      <c r="E101" s="72"/>
      <c r="F101" s="72"/>
      <c r="G101" s="72"/>
      <c r="H101" s="72"/>
      <c r="I101" s="72"/>
      <c r="J101" s="72"/>
    </row>
    <row r="102" spans="1:10" ht="16.5" customHeight="1">
      <c r="A102" s="72"/>
      <c r="B102" s="72"/>
      <c r="C102" s="72"/>
      <c r="D102" s="72"/>
      <c r="E102" s="72"/>
      <c r="F102" s="72"/>
      <c r="G102" s="72"/>
      <c r="H102" s="72"/>
      <c r="I102" s="72"/>
      <c r="J102" s="72"/>
    </row>
    <row r="103" spans="1:10" ht="16.5" customHeight="1">
      <c r="A103" s="72"/>
      <c r="B103" s="72"/>
      <c r="C103" s="72"/>
      <c r="D103" s="72"/>
      <c r="E103" s="72"/>
      <c r="F103" s="72"/>
      <c r="G103" s="72"/>
      <c r="H103" s="72"/>
      <c r="I103" s="72"/>
      <c r="J103" s="72"/>
    </row>
    <row r="104" spans="1:10" ht="16.5" customHeight="1">
      <c r="A104" s="72"/>
      <c r="B104" s="72"/>
      <c r="C104" s="72"/>
      <c r="D104" s="72"/>
      <c r="E104" s="72"/>
      <c r="F104" s="72"/>
      <c r="G104" s="72"/>
      <c r="H104" s="72"/>
      <c r="I104" s="72"/>
      <c r="J104" s="72"/>
    </row>
    <row r="105" spans="1:10" ht="16.5" customHeight="1">
      <c r="A105" s="72"/>
      <c r="B105" s="72"/>
      <c r="C105" s="72"/>
      <c r="D105" s="72"/>
      <c r="E105" s="72"/>
      <c r="F105" s="72"/>
      <c r="G105" s="72"/>
      <c r="H105" s="72"/>
      <c r="I105" s="72"/>
      <c r="J105" s="72"/>
    </row>
    <row r="106" spans="1:10" ht="16.5" customHeight="1">
      <c r="A106" s="72"/>
      <c r="B106" s="72"/>
      <c r="C106" s="72"/>
      <c r="D106" s="72"/>
      <c r="E106" s="72"/>
      <c r="F106" s="72"/>
      <c r="G106" s="72"/>
      <c r="H106" s="72"/>
      <c r="I106" s="72"/>
      <c r="J106" s="72"/>
    </row>
    <row r="107" spans="1:10" ht="16.5" customHeight="1">
      <c r="A107" s="72"/>
      <c r="B107" s="72"/>
      <c r="C107" s="72"/>
      <c r="D107" s="72"/>
      <c r="E107" s="72"/>
      <c r="F107" s="72"/>
      <c r="G107" s="72"/>
      <c r="H107" s="72"/>
      <c r="I107" s="72"/>
      <c r="J107" s="72"/>
    </row>
    <row r="108" spans="1:10" ht="16.5" customHeight="1">
      <c r="A108" s="72"/>
      <c r="B108" s="72"/>
      <c r="C108" s="72"/>
      <c r="D108" s="72"/>
      <c r="E108" s="72"/>
      <c r="F108" s="72"/>
      <c r="G108" s="72"/>
      <c r="H108" s="72"/>
      <c r="I108" s="72"/>
      <c r="J108" s="72"/>
    </row>
    <row r="109" spans="1:10" ht="16.5" customHeight="1">
      <c r="A109" s="72"/>
      <c r="B109" s="72"/>
      <c r="C109" s="72"/>
      <c r="D109" s="72"/>
      <c r="E109" s="72"/>
      <c r="F109" s="72"/>
      <c r="G109" s="72"/>
      <c r="H109" s="72"/>
      <c r="I109" s="72"/>
      <c r="J109" s="72"/>
    </row>
    <row r="110" spans="1:10" ht="16.5" customHeight="1">
      <c r="A110" s="72"/>
      <c r="B110" s="72"/>
      <c r="C110" s="72"/>
      <c r="D110" s="72"/>
      <c r="E110" s="72"/>
      <c r="F110" s="72"/>
      <c r="G110" s="72"/>
      <c r="H110" s="72"/>
      <c r="I110" s="72"/>
      <c r="J110" s="72"/>
    </row>
    <row r="111" spans="1:10" ht="16.5" customHeight="1">
      <c r="A111" s="72"/>
      <c r="B111" s="72"/>
      <c r="C111" s="72"/>
      <c r="D111" s="72"/>
      <c r="E111" s="72"/>
      <c r="F111" s="72"/>
      <c r="G111" s="72"/>
      <c r="H111" s="72"/>
      <c r="I111" s="72"/>
      <c r="J111" s="72"/>
    </row>
    <row r="112" spans="1:10" ht="16.5" customHeight="1">
      <c r="A112" s="72"/>
      <c r="B112" s="72"/>
      <c r="C112" s="72"/>
      <c r="D112" s="72"/>
      <c r="E112" s="72"/>
      <c r="F112" s="72"/>
      <c r="G112" s="72"/>
      <c r="H112" s="72"/>
      <c r="I112" s="72"/>
      <c r="J112" s="72"/>
    </row>
    <row r="113" spans="1:10" ht="16.5" customHeight="1">
      <c r="A113" s="72"/>
      <c r="B113" s="72"/>
      <c r="C113" s="72"/>
      <c r="D113" s="72"/>
      <c r="E113" s="72"/>
      <c r="F113" s="72"/>
      <c r="G113" s="72"/>
      <c r="H113" s="72"/>
      <c r="I113" s="72"/>
      <c r="J113" s="72"/>
    </row>
    <row r="114" spans="1:10" ht="16.5" customHeight="1">
      <c r="A114" s="72"/>
      <c r="B114" s="72"/>
      <c r="C114" s="72"/>
      <c r="D114" s="72"/>
      <c r="E114" s="72"/>
      <c r="F114" s="72"/>
      <c r="G114" s="72"/>
      <c r="H114" s="72"/>
      <c r="I114" s="72"/>
      <c r="J114" s="72"/>
    </row>
    <row r="115" spans="1:10" ht="16.5" customHeight="1">
      <c r="A115" s="72"/>
      <c r="B115" s="72"/>
      <c r="C115" s="72"/>
      <c r="D115" s="72"/>
      <c r="E115" s="72"/>
      <c r="F115" s="72"/>
      <c r="G115" s="72"/>
      <c r="H115" s="72"/>
      <c r="I115" s="72"/>
      <c r="J115" s="72"/>
    </row>
    <row r="116" spans="1:10" ht="16.5" customHeight="1">
      <c r="A116" s="72"/>
      <c r="B116" s="72"/>
      <c r="C116" s="72"/>
      <c r="D116" s="72"/>
      <c r="E116" s="72"/>
      <c r="F116" s="72"/>
      <c r="G116" s="72"/>
      <c r="H116" s="72"/>
      <c r="I116" s="72"/>
      <c r="J116" s="72"/>
    </row>
    <row r="117" spans="1:10" ht="16.5" customHeight="1">
      <c r="A117" s="72"/>
      <c r="B117" s="72"/>
      <c r="C117" s="72"/>
      <c r="D117" s="72"/>
      <c r="E117" s="72"/>
      <c r="F117" s="72"/>
      <c r="G117" s="72"/>
      <c r="H117" s="72"/>
      <c r="I117" s="72"/>
      <c r="J117" s="72"/>
    </row>
    <row r="118" spans="1:10" ht="16.5" customHeight="1">
      <c r="A118" s="72"/>
      <c r="B118" s="72"/>
      <c r="C118" s="72"/>
      <c r="D118" s="72"/>
      <c r="E118" s="72"/>
      <c r="F118" s="72"/>
      <c r="G118" s="72"/>
      <c r="H118" s="72"/>
      <c r="I118" s="72"/>
      <c r="J118" s="72"/>
    </row>
    <row r="119" spans="1:10" ht="16.5" customHeight="1">
      <c r="A119" s="72"/>
      <c r="B119" s="72"/>
      <c r="C119" s="72"/>
      <c r="D119" s="72"/>
      <c r="E119" s="72"/>
      <c r="F119" s="72"/>
      <c r="G119" s="72"/>
      <c r="H119" s="72"/>
      <c r="I119" s="72"/>
      <c r="J119" s="72"/>
    </row>
    <row r="120" spans="1:10" ht="16.5" customHeight="1">
      <c r="A120" s="72"/>
      <c r="B120" s="72"/>
      <c r="C120" s="72"/>
      <c r="D120" s="72"/>
      <c r="E120" s="72"/>
      <c r="F120" s="72"/>
      <c r="G120" s="72"/>
      <c r="H120" s="72"/>
      <c r="I120" s="72"/>
      <c r="J120" s="72"/>
    </row>
    <row r="121" spans="1:10" ht="16.5" customHeight="1">
      <c r="A121" s="72"/>
      <c r="B121" s="72"/>
      <c r="C121" s="72"/>
      <c r="D121" s="72"/>
      <c r="E121" s="72"/>
      <c r="F121" s="72"/>
      <c r="G121" s="72"/>
      <c r="H121" s="72"/>
      <c r="I121" s="72"/>
      <c r="J121" s="72"/>
    </row>
    <row r="122" spans="1:10" ht="16.5" customHeight="1">
      <c r="A122" s="72"/>
      <c r="B122" s="72"/>
      <c r="C122" s="72"/>
      <c r="D122" s="72"/>
      <c r="E122" s="72"/>
      <c r="F122" s="72"/>
      <c r="G122" s="72"/>
      <c r="H122" s="72"/>
      <c r="I122" s="72"/>
      <c r="J122" s="72"/>
    </row>
    <row r="123" spans="1:10" ht="16.5" customHeight="1">
      <c r="A123" s="72"/>
      <c r="B123" s="72"/>
      <c r="C123" s="72"/>
      <c r="D123" s="72"/>
      <c r="E123" s="72"/>
      <c r="F123" s="72"/>
      <c r="G123" s="72"/>
      <c r="H123" s="72"/>
      <c r="I123" s="72"/>
      <c r="J123" s="72"/>
    </row>
    <row r="124" spans="1:10" ht="16.5" customHeight="1">
      <c r="A124" s="72"/>
      <c r="B124" s="72"/>
      <c r="C124" s="72"/>
      <c r="D124" s="72"/>
      <c r="E124" s="72"/>
      <c r="F124" s="72"/>
      <c r="G124" s="72"/>
      <c r="H124" s="72"/>
      <c r="I124" s="72"/>
      <c r="J124" s="72"/>
    </row>
    <row r="125" spans="1:10" ht="16.5" customHeight="1">
      <c r="A125" s="72"/>
      <c r="B125" s="72"/>
      <c r="C125" s="72"/>
      <c r="D125" s="72"/>
      <c r="E125" s="72"/>
      <c r="F125" s="72"/>
      <c r="G125" s="72"/>
      <c r="H125" s="72"/>
      <c r="I125" s="72"/>
      <c r="J125" s="72"/>
    </row>
    <row r="126" spans="1:9" ht="16.5" customHeight="1">
      <c r="A126" s="65"/>
      <c r="B126" s="63"/>
      <c r="C126" s="63"/>
      <c r="D126" s="65"/>
      <c r="E126" s="63"/>
      <c r="F126" s="63"/>
      <c r="G126" s="63"/>
      <c r="H126" s="63"/>
      <c r="I126" s="63"/>
    </row>
    <row r="127" spans="1:9" ht="16.5" customHeight="1">
      <c r="A127" s="65"/>
      <c r="B127" s="63"/>
      <c r="C127" s="63"/>
      <c r="D127" s="65"/>
      <c r="E127" s="63"/>
      <c r="F127" s="63"/>
      <c r="G127" s="63"/>
      <c r="H127" s="63"/>
      <c r="I127" s="63"/>
    </row>
    <row r="128" spans="1:9" ht="16.5" customHeight="1">
      <c r="A128" s="65"/>
      <c r="B128" s="63"/>
      <c r="C128" s="63"/>
      <c r="D128" s="65"/>
      <c r="E128" s="63"/>
      <c r="F128" s="63"/>
      <c r="G128" s="63"/>
      <c r="H128" s="63"/>
      <c r="I128" s="63"/>
    </row>
    <row r="129" spans="1:9" ht="16.5" customHeight="1">
      <c r="A129" s="65"/>
      <c r="B129" s="63"/>
      <c r="C129" s="63"/>
      <c r="D129" s="65"/>
      <c r="E129" s="63"/>
      <c r="F129" s="63"/>
      <c r="G129" s="63"/>
      <c r="H129" s="63"/>
      <c r="I129" s="63"/>
    </row>
    <row r="130" spans="1:9" ht="16.5" customHeight="1">
      <c r="A130" s="65"/>
      <c r="B130" s="63"/>
      <c r="C130" s="63"/>
      <c r="D130" s="65"/>
      <c r="E130" s="63"/>
      <c r="F130" s="63"/>
      <c r="G130" s="63"/>
      <c r="H130" s="63"/>
      <c r="I130" s="63"/>
    </row>
    <row r="131" spans="1:9" ht="16.5" customHeight="1">
      <c r="A131" s="65"/>
      <c r="B131" s="63"/>
      <c r="C131" s="63"/>
      <c r="D131" s="65"/>
      <c r="E131" s="63"/>
      <c r="F131" s="63"/>
      <c r="G131" s="63"/>
      <c r="H131" s="63"/>
      <c r="I131" s="63"/>
    </row>
    <row r="132" spans="1:9" ht="16.5" customHeight="1">
      <c r="A132" s="65"/>
      <c r="B132" s="63"/>
      <c r="C132" s="63"/>
      <c r="D132" s="65"/>
      <c r="E132" s="63"/>
      <c r="F132" s="63"/>
      <c r="G132" s="63"/>
      <c r="H132" s="63"/>
      <c r="I132" s="63"/>
    </row>
    <row r="133" spans="1:9" ht="16.5" customHeight="1">
      <c r="A133" s="65"/>
      <c r="B133" s="63"/>
      <c r="C133" s="63"/>
      <c r="D133" s="65"/>
      <c r="E133" s="63"/>
      <c r="F133" s="63"/>
      <c r="G133" s="63"/>
      <c r="H133" s="63"/>
      <c r="I133" s="63"/>
    </row>
    <row r="134" spans="1:9" ht="16.5" customHeight="1">
      <c r="A134" s="65"/>
      <c r="B134" s="63"/>
      <c r="C134" s="63"/>
      <c r="D134" s="65"/>
      <c r="E134" s="63"/>
      <c r="F134" s="63"/>
      <c r="G134" s="63"/>
      <c r="H134" s="63"/>
      <c r="I134" s="63"/>
    </row>
    <row r="135" spans="1:9" ht="16.5" customHeight="1">
      <c r="A135" s="65"/>
      <c r="B135" s="63"/>
      <c r="C135" s="63"/>
      <c r="D135" s="65"/>
      <c r="E135" s="63"/>
      <c r="F135" s="63"/>
      <c r="G135" s="63"/>
      <c r="H135" s="63"/>
      <c r="I135" s="63"/>
    </row>
    <row r="136" spans="1:9" ht="16.5" customHeight="1">
      <c r="A136" s="65"/>
      <c r="B136" s="63"/>
      <c r="C136" s="63"/>
      <c r="D136" s="65"/>
      <c r="E136" s="63"/>
      <c r="F136" s="63"/>
      <c r="G136" s="63"/>
      <c r="H136" s="63"/>
      <c r="I136" s="63"/>
    </row>
    <row r="137" spans="1:9" ht="16.5" customHeight="1">
      <c r="A137" s="65"/>
      <c r="B137" s="63"/>
      <c r="C137" s="63"/>
      <c r="D137" s="65"/>
      <c r="E137" s="63"/>
      <c r="F137" s="63"/>
      <c r="G137" s="63"/>
      <c r="H137" s="63"/>
      <c r="I137" s="63"/>
    </row>
    <row r="138" spans="1:9" ht="15.75">
      <c r="A138" s="65"/>
      <c r="B138" s="63"/>
      <c r="C138" s="63"/>
      <c r="D138" s="65"/>
      <c r="E138" s="63"/>
      <c r="F138" s="63"/>
      <c r="G138" s="63"/>
      <c r="H138" s="63"/>
      <c r="I138" s="63"/>
    </row>
    <row r="139" spans="1:9" ht="15.75">
      <c r="A139" s="65"/>
      <c r="B139" s="63"/>
      <c r="C139" s="63"/>
      <c r="D139" s="65"/>
      <c r="E139" s="63"/>
      <c r="F139" s="63"/>
      <c r="G139" s="63"/>
      <c r="H139" s="63"/>
      <c r="I139" s="63"/>
    </row>
    <row r="140" spans="1:9" ht="15.75">
      <c r="A140" s="65"/>
      <c r="B140" s="63"/>
      <c r="C140" s="63"/>
      <c r="D140" s="65"/>
      <c r="E140" s="63"/>
      <c r="F140" s="63"/>
      <c r="G140" s="63"/>
      <c r="H140" s="63"/>
      <c r="I140" s="63"/>
    </row>
    <row r="141" spans="1:9" ht="15.75">
      <c r="A141" s="65"/>
      <c r="B141" s="63"/>
      <c r="C141" s="63"/>
      <c r="D141" s="65"/>
      <c r="E141" s="63"/>
      <c r="F141" s="63"/>
      <c r="G141" s="63"/>
      <c r="H141" s="63"/>
      <c r="I141" s="63"/>
    </row>
    <row r="142" spans="1:9" ht="15.75">
      <c r="A142" s="65"/>
      <c r="B142" s="63"/>
      <c r="C142" s="63"/>
      <c r="D142" s="65"/>
      <c r="E142" s="63"/>
      <c r="F142" s="63"/>
      <c r="G142" s="63"/>
      <c r="H142" s="63"/>
      <c r="I142" s="63"/>
    </row>
    <row r="143" spans="1:9" ht="15.75">
      <c r="A143" s="65"/>
      <c r="B143" s="63"/>
      <c r="C143" s="63"/>
      <c r="D143" s="65"/>
      <c r="E143" s="63"/>
      <c r="F143" s="63"/>
      <c r="G143" s="63"/>
      <c r="H143" s="63"/>
      <c r="I143" s="63"/>
    </row>
    <row r="144" spans="1:9" ht="15.75">
      <c r="A144" s="65"/>
      <c r="B144" s="63"/>
      <c r="C144" s="63"/>
      <c r="D144" s="65"/>
      <c r="E144" s="63"/>
      <c r="F144" s="63"/>
      <c r="G144" s="63"/>
      <c r="H144" s="63"/>
      <c r="I144" s="63"/>
    </row>
    <row r="145" spans="1:9" ht="15.75">
      <c r="A145" s="65"/>
      <c r="B145" s="63"/>
      <c r="C145" s="63"/>
      <c r="D145" s="65"/>
      <c r="E145" s="63"/>
      <c r="F145" s="63"/>
      <c r="G145" s="63"/>
      <c r="H145" s="63"/>
      <c r="I145" s="63"/>
    </row>
    <row r="146" spans="1:9" ht="15.75">
      <c r="A146" s="65"/>
      <c r="B146" s="63"/>
      <c r="C146" s="63"/>
      <c r="D146" s="65"/>
      <c r="E146" s="63"/>
      <c r="F146" s="63"/>
      <c r="G146" s="63"/>
      <c r="H146" s="63"/>
      <c r="I146" s="63"/>
    </row>
    <row r="147" spans="1:9" ht="15.75">
      <c r="A147" s="65"/>
      <c r="B147" s="63"/>
      <c r="C147" s="63"/>
      <c r="D147" s="65"/>
      <c r="E147" s="63"/>
      <c r="F147" s="63"/>
      <c r="G147" s="63"/>
      <c r="H147" s="63"/>
      <c r="I147" s="63"/>
    </row>
    <row r="148" spans="1:9" ht="15.75">
      <c r="A148" s="65"/>
      <c r="B148" s="63"/>
      <c r="C148" s="63"/>
      <c r="D148" s="65"/>
      <c r="E148" s="63"/>
      <c r="F148" s="63"/>
      <c r="G148" s="63"/>
      <c r="H148" s="63"/>
      <c r="I148" s="63"/>
    </row>
    <row r="149" spans="1:9" ht="15.75">
      <c r="A149" s="65"/>
      <c r="B149" s="63"/>
      <c r="C149" s="63"/>
      <c r="D149" s="65"/>
      <c r="E149" s="63"/>
      <c r="F149" s="63"/>
      <c r="G149" s="63"/>
      <c r="H149" s="63"/>
      <c r="I149" s="63"/>
    </row>
    <row r="150" spans="1:9" ht="15.75">
      <c r="A150" s="65"/>
      <c r="B150" s="63"/>
      <c r="C150" s="63"/>
      <c r="D150" s="65"/>
      <c r="E150" s="63"/>
      <c r="F150" s="63"/>
      <c r="G150" s="63"/>
      <c r="H150" s="63"/>
      <c r="I150" s="63"/>
    </row>
    <row r="151" spans="1:9" ht="15.75">
      <c r="A151" s="65"/>
      <c r="B151" s="63"/>
      <c r="C151" s="63"/>
      <c r="D151" s="65"/>
      <c r="E151" s="63"/>
      <c r="F151" s="63"/>
      <c r="G151" s="63"/>
      <c r="H151" s="63"/>
      <c r="I151" s="63"/>
    </row>
    <row r="152" spans="1:9" ht="15.75">
      <c r="A152" s="65"/>
      <c r="B152" s="63"/>
      <c r="C152" s="63"/>
      <c r="D152" s="65"/>
      <c r="E152" s="63"/>
      <c r="F152" s="63"/>
      <c r="G152" s="63"/>
      <c r="H152" s="63"/>
      <c r="I152" s="63"/>
    </row>
    <row r="153" spans="1:9" ht="15.75">
      <c r="A153" s="65"/>
      <c r="B153" s="63"/>
      <c r="C153" s="63"/>
      <c r="D153" s="65"/>
      <c r="E153" s="63"/>
      <c r="F153" s="63"/>
      <c r="G153" s="63"/>
      <c r="H153" s="63"/>
      <c r="I153" s="63"/>
    </row>
    <row r="154" spans="1:9" ht="15.75">
      <c r="A154" s="65"/>
      <c r="B154" s="63"/>
      <c r="C154" s="63"/>
      <c r="D154" s="65"/>
      <c r="E154" s="63"/>
      <c r="F154" s="63"/>
      <c r="G154" s="63"/>
      <c r="H154" s="63"/>
      <c r="I154" s="63"/>
    </row>
    <row r="155" spans="1:9" ht="15.75">
      <c r="A155" s="65"/>
      <c r="B155" s="63"/>
      <c r="C155" s="63"/>
      <c r="D155" s="65"/>
      <c r="E155" s="63"/>
      <c r="F155" s="63"/>
      <c r="G155" s="63"/>
      <c r="H155" s="63"/>
      <c r="I155" s="63"/>
    </row>
    <row r="156" spans="1:9" ht="15.75">
      <c r="A156" s="65"/>
      <c r="B156" s="63"/>
      <c r="C156" s="63"/>
      <c r="D156" s="65"/>
      <c r="E156" s="63"/>
      <c r="F156" s="63"/>
      <c r="G156" s="63"/>
      <c r="H156" s="63"/>
      <c r="I156" s="63"/>
    </row>
    <row r="157" spans="1:9" ht="15.75">
      <c r="A157" s="65"/>
      <c r="B157" s="63"/>
      <c r="C157" s="63"/>
      <c r="D157" s="65"/>
      <c r="E157" s="63"/>
      <c r="F157" s="63"/>
      <c r="G157" s="63"/>
      <c r="H157" s="63"/>
      <c r="I157" s="63"/>
    </row>
    <row r="158" spans="1:9" ht="15.75">
      <c r="A158" s="65"/>
      <c r="B158" s="63"/>
      <c r="C158" s="63"/>
      <c r="D158" s="65"/>
      <c r="E158" s="63"/>
      <c r="F158" s="63"/>
      <c r="G158" s="63"/>
      <c r="H158" s="63"/>
      <c r="I158" s="63"/>
    </row>
    <row r="159" spans="1:9" ht="15.75">
      <c r="A159" s="65"/>
      <c r="B159" s="63"/>
      <c r="C159" s="63"/>
      <c r="D159" s="65"/>
      <c r="E159" s="63"/>
      <c r="F159" s="63"/>
      <c r="G159" s="63"/>
      <c r="H159" s="63"/>
      <c r="I159" s="63"/>
    </row>
    <row r="160" spans="1:9" ht="15.75">
      <c r="A160" s="65"/>
      <c r="B160" s="63"/>
      <c r="C160" s="63"/>
      <c r="D160" s="65"/>
      <c r="E160" s="63"/>
      <c r="F160" s="63"/>
      <c r="G160" s="63"/>
      <c r="H160" s="63"/>
      <c r="I160" s="63"/>
    </row>
    <row r="161" spans="1:9" ht="15.75">
      <c r="A161" s="65"/>
      <c r="B161" s="63"/>
      <c r="C161" s="63"/>
      <c r="D161" s="65"/>
      <c r="E161" s="63"/>
      <c r="F161" s="63"/>
      <c r="G161" s="63"/>
      <c r="H161" s="63"/>
      <c r="I161" s="63"/>
    </row>
    <row r="162" spans="1:9" ht="15.75">
      <c r="A162" s="65"/>
      <c r="B162" s="63"/>
      <c r="C162" s="63"/>
      <c r="D162" s="65"/>
      <c r="E162" s="63"/>
      <c r="F162" s="63"/>
      <c r="G162" s="63"/>
      <c r="H162" s="63"/>
      <c r="I162" s="63"/>
    </row>
    <row r="163" spans="1:9" ht="15.75">
      <c r="A163" s="65"/>
      <c r="B163" s="63"/>
      <c r="C163" s="63"/>
      <c r="D163" s="65"/>
      <c r="E163" s="63"/>
      <c r="F163" s="63"/>
      <c r="G163" s="63"/>
      <c r="H163" s="63"/>
      <c r="I163" s="63"/>
    </row>
    <row r="164" spans="1:9" ht="15.75">
      <c r="A164" s="65"/>
      <c r="B164" s="63"/>
      <c r="C164" s="63"/>
      <c r="D164" s="65"/>
      <c r="E164" s="63"/>
      <c r="F164" s="63"/>
      <c r="G164" s="63"/>
      <c r="H164" s="63"/>
      <c r="I164" s="63"/>
    </row>
    <row r="165" spans="1:9" ht="15.75">
      <c r="A165" s="65"/>
      <c r="B165" s="63"/>
      <c r="C165" s="63"/>
      <c r="D165" s="65"/>
      <c r="E165" s="63"/>
      <c r="F165" s="63"/>
      <c r="G165" s="63"/>
      <c r="H165" s="63"/>
      <c r="I165" s="63"/>
    </row>
    <row r="166" spans="1:9" ht="15.75">
      <c r="A166" s="65"/>
      <c r="B166" s="63"/>
      <c r="C166" s="63"/>
      <c r="D166" s="65"/>
      <c r="E166" s="63"/>
      <c r="F166" s="63"/>
      <c r="G166" s="63"/>
      <c r="H166" s="63"/>
      <c r="I166" s="63"/>
    </row>
    <row r="167" spans="1:9" ht="15.75">
      <c r="A167" s="65"/>
      <c r="B167" s="63"/>
      <c r="C167" s="63"/>
      <c r="D167" s="65"/>
      <c r="E167" s="63"/>
      <c r="F167" s="63"/>
      <c r="G167" s="63"/>
      <c r="H167" s="63"/>
      <c r="I167" s="63"/>
    </row>
    <row r="168" spans="1:9" ht="15.75">
      <c r="A168" s="65"/>
      <c r="B168" s="63"/>
      <c r="C168" s="63"/>
      <c r="D168" s="65"/>
      <c r="E168" s="63"/>
      <c r="F168" s="63"/>
      <c r="G168" s="63"/>
      <c r="H168" s="63"/>
      <c r="I168" s="63"/>
    </row>
    <row r="169" spans="1:9" ht="15.75">
      <c r="A169" s="65"/>
      <c r="B169" s="63"/>
      <c r="C169" s="63"/>
      <c r="D169" s="65"/>
      <c r="E169" s="63"/>
      <c r="F169" s="63"/>
      <c r="G169" s="63"/>
      <c r="H169" s="63"/>
      <c r="I169" s="63"/>
    </row>
    <row r="170" spans="1:9" ht="15.75">
      <c r="A170" s="65"/>
      <c r="B170" s="63"/>
      <c r="C170" s="63"/>
      <c r="D170" s="65"/>
      <c r="E170" s="63"/>
      <c r="F170" s="63"/>
      <c r="G170" s="63"/>
      <c r="H170" s="63"/>
      <c r="I170" s="63"/>
    </row>
    <row r="171" spans="1:9" ht="15.75">
      <c r="A171" s="65"/>
      <c r="B171" s="63"/>
      <c r="C171" s="63"/>
      <c r="D171" s="65"/>
      <c r="E171" s="63"/>
      <c r="F171" s="63"/>
      <c r="G171" s="63"/>
      <c r="H171" s="63"/>
      <c r="I171" s="63"/>
    </row>
    <row r="172" spans="1:9" ht="15.75">
      <c r="A172" s="65"/>
      <c r="B172" s="63"/>
      <c r="C172" s="63"/>
      <c r="D172" s="65"/>
      <c r="E172" s="63"/>
      <c r="F172" s="63"/>
      <c r="G172" s="63"/>
      <c r="H172" s="63"/>
      <c r="I172" s="63"/>
    </row>
    <row r="173" spans="1:9" ht="15.75">
      <c r="A173" s="65"/>
      <c r="B173" s="63"/>
      <c r="C173" s="63"/>
      <c r="D173" s="65"/>
      <c r="E173" s="63"/>
      <c r="F173" s="63"/>
      <c r="G173" s="63"/>
      <c r="H173" s="63"/>
      <c r="I173" s="63"/>
    </row>
    <row r="174" spans="1:9" ht="15.75">
      <c r="A174" s="65"/>
      <c r="B174" s="63"/>
      <c r="C174" s="63"/>
      <c r="D174" s="65"/>
      <c r="E174" s="63"/>
      <c r="F174" s="63"/>
      <c r="G174" s="63"/>
      <c r="H174" s="63"/>
      <c r="I174" s="63"/>
    </row>
    <row r="175" spans="1:9" ht="15.75">
      <c r="A175" s="65"/>
      <c r="B175" s="63"/>
      <c r="C175" s="63"/>
      <c r="D175" s="65"/>
      <c r="E175" s="63"/>
      <c r="F175" s="63"/>
      <c r="G175" s="63"/>
      <c r="H175" s="63"/>
      <c r="I175" s="63"/>
    </row>
    <row r="176" spans="1:9" ht="15.75">
      <c r="A176" s="65"/>
      <c r="B176" s="63"/>
      <c r="C176" s="63"/>
      <c r="D176" s="65"/>
      <c r="E176" s="63"/>
      <c r="F176" s="63"/>
      <c r="G176" s="63"/>
      <c r="H176" s="63"/>
      <c r="I176" s="63"/>
    </row>
    <row r="177" spans="1:9" ht="15.75">
      <c r="A177" s="65"/>
      <c r="B177" s="63"/>
      <c r="C177" s="63"/>
      <c r="D177" s="65"/>
      <c r="E177" s="63"/>
      <c r="F177" s="63"/>
      <c r="G177" s="63"/>
      <c r="H177" s="63"/>
      <c r="I177" s="63"/>
    </row>
    <row r="178" spans="1:9" ht="15.75">
      <c r="A178" s="65"/>
      <c r="B178" s="63"/>
      <c r="C178" s="63"/>
      <c r="D178" s="65"/>
      <c r="E178" s="63"/>
      <c r="F178" s="63"/>
      <c r="G178" s="63"/>
      <c r="H178" s="63"/>
      <c r="I178" s="63"/>
    </row>
    <row r="179" spans="1:9" ht="15.75">
      <c r="A179" s="65"/>
      <c r="B179" s="63"/>
      <c r="C179" s="63"/>
      <c r="D179" s="65"/>
      <c r="E179" s="63"/>
      <c r="F179" s="63"/>
      <c r="G179" s="63"/>
      <c r="H179" s="63"/>
      <c r="I179" s="63"/>
    </row>
    <row r="180" spans="1:9" ht="15.75">
      <c r="A180" s="65"/>
      <c r="B180" s="63"/>
      <c r="C180" s="63"/>
      <c r="D180" s="65"/>
      <c r="E180" s="63"/>
      <c r="F180" s="63"/>
      <c r="G180" s="63"/>
      <c r="H180" s="63"/>
      <c r="I180" s="63"/>
    </row>
    <row r="181" spans="1:9" ht="15.75">
      <c r="A181" s="65"/>
      <c r="B181" s="63"/>
      <c r="C181" s="63"/>
      <c r="D181" s="65"/>
      <c r="E181" s="63"/>
      <c r="F181" s="63"/>
      <c r="G181" s="63"/>
      <c r="H181" s="63"/>
      <c r="I181" s="63"/>
    </row>
    <row r="182" spans="1:9" ht="15.75">
      <c r="A182" s="65"/>
      <c r="B182" s="63"/>
      <c r="C182" s="63"/>
      <c r="D182" s="65"/>
      <c r="E182" s="63"/>
      <c r="F182" s="63"/>
      <c r="G182" s="63"/>
      <c r="H182" s="63"/>
      <c r="I182" s="63"/>
    </row>
    <row r="183" spans="1:9" ht="15.75">
      <c r="A183" s="65"/>
      <c r="B183" s="63"/>
      <c r="C183" s="63"/>
      <c r="D183" s="65"/>
      <c r="E183" s="63"/>
      <c r="F183" s="63"/>
      <c r="G183" s="63"/>
      <c r="H183" s="63"/>
      <c r="I183" s="63"/>
    </row>
    <row r="184" spans="1:9" ht="15.75">
      <c r="A184" s="65"/>
      <c r="B184" s="63"/>
      <c r="C184" s="63"/>
      <c r="D184" s="65"/>
      <c r="E184" s="63"/>
      <c r="F184" s="63"/>
      <c r="G184" s="63"/>
      <c r="H184" s="63"/>
      <c r="I184" s="63"/>
    </row>
    <row r="185" spans="1:9" ht="15.75">
      <c r="A185" s="65"/>
      <c r="B185" s="63"/>
      <c r="C185" s="63"/>
      <c r="D185" s="65"/>
      <c r="E185" s="63"/>
      <c r="F185" s="63"/>
      <c r="G185" s="63"/>
      <c r="H185" s="63"/>
      <c r="I185" s="63"/>
    </row>
    <row r="186" spans="1:9" ht="15.75">
      <c r="A186" s="65"/>
      <c r="B186" s="63"/>
      <c r="C186" s="63"/>
      <c r="D186" s="65"/>
      <c r="E186" s="63"/>
      <c r="F186" s="63"/>
      <c r="G186" s="63"/>
      <c r="H186" s="63"/>
      <c r="I186" s="63"/>
    </row>
    <row r="187" spans="1:9" ht="15.75">
      <c r="A187" s="65"/>
      <c r="B187" s="63"/>
      <c r="C187" s="63"/>
      <c r="D187" s="65"/>
      <c r="E187" s="63"/>
      <c r="F187" s="63"/>
      <c r="G187" s="63"/>
      <c r="H187" s="63"/>
      <c r="I187" s="63"/>
    </row>
    <row r="188" spans="1:9" ht="15.75">
      <c r="A188" s="65"/>
      <c r="B188" s="63"/>
      <c r="C188" s="63"/>
      <c r="D188" s="65"/>
      <c r="E188" s="63"/>
      <c r="F188" s="63"/>
      <c r="G188" s="63"/>
      <c r="H188" s="63"/>
      <c r="I188" s="63"/>
    </row>
    <row r="189" spans="1:9" ht="15.75">
      <c r="A189" s="65"/>
      <c r="B189" s="63"/>
      <c r="C189" s="63"/>
      <c r="D189" s="65"/>
      <c r="E189" s="63"/>
      <c r="F189" s="63"/>
      <c r="G189" s="63"/>
      <c r="H189" s="63"/>
      <c r="I189" s="63"/>
    </row>
    <row r="190" spans="1:9" ht="15.75">
      <c r="A190" s="65"/>
      <c r="B190" s="63"/>
      <c r="C190" s="63"/>
      <c r="D190" s="65"/>
      <c r="E190" s="63"/>
      <c r="F190" s="63"/>
      <c r="G190" s="63"/>
      <c r="H190" s="63"/>
      <c r="I190" s="63"/>
    </row>
    <row r="191" spans="1:9" ht="15.75">
      <c r="A191" s="65"/>
      <c r="B191" s="63"/>
      <c r="C191" s="63"/>
      <c r="D191" s="65"/>
      <c r="E191" s="63"/>
      <c r="F191" s="63"/>
      <c r="G191" s="63"/>
      <c r="H191" s="63"/>
      <c r="I191" s="63"/>
    </row>
    <row r="192" spans="1:9" ht="15.75">
      <c r="A192" s="65"/>
      <c r="B192" s="63"/>
      <c r="C192" s="63"/>
      <c r="D192" s="65"/>
      <c r="E192" s="63"/>
      <c r="F192" s="63"/>
      <c r="G192" s="63"/>
      <c r="H192" s="63"/>
      <c r="I192" s="63"/>
    </row>
    <row r="193" spans="1:9" ht="15.75">
      <c r="A193" s="65"/>
      <c r="B193" s="63"/>
      <c r="C193" s="63"/>
      <c r="D193" s="65"/>
      <c r="E193" s="63"/>
      <c r="F193" s="63"/>
      <c r="G193" s="63"/>
      <c r="H193" s="63"/>
      <c r="I193" s="63"/>
    </row>
    <row r="194" spans="1:9" ht="15.75">
      <c r="A194" s="65"/>
      <c r="B194" s="63"/>
      <c r="C194" s="63"/>
      <c r="D194" s="65"/>
      <c r="E194" s="63"/>
      <c r="F194" s="63"/>
      <c r="G194" s="63"/>
      <c r="H194" s="63"/>
      <c r="I194" s="63"/>
    </row>
    <row r="195" spans="1:9" ht="15.75">
      <c r="A195" s="65"/>
      <c r="B195" s="63"/>
      <c r="C195" s="63"/>
      <c r="D195" s="65"/>
      <c r="E195" s="63"/>
      <c r="F195" s="63"/>
      <c r="G195" s="63"/>
      <c r="H195" s="63"/>
      <c r="I195" s="63"/>
    </row>
    <row r="196" spans="1:9" ht="15.75">
      <c r="A196" s="65"/>
      <c r="B196" s="63"/>
      <c r="C196" s="63"/>
      <c r="D196" s="65"/>
      <c r="E196" s="63"/>
      <c r="F196" s="63"/>
      <c r="G196" s="63"/>
      <c r="H196" s="63"/>
      <c r="I196" s="63"/>
    </row>
    <row r="197" spans="1:9" ht="15.75">
      <c r="A197" s="65"/>
      <c r="B197" s="63"/>
      <c r="C197" s="63"/>
      <c r="D197" s="65"/>
      <c r="E197" s="63"/>
      <c r="F197" s="63"/>
      <c r="G197" s="63"/>
      <c r="H197" s="63"/>
      <c r="I197" s="63"/>
    </row>
    <row r="198" spans="1:9" ht="15.75">
      <c r="A198" s="65"/>
      <c r="B198" s="63"/>
      <c r="C198" s="63"/>
      <c r="D198" s="65"/>
      <c r="E198" s="63"/>
      <c r="F198" s="63"/>
      <c r="G198" s="63"/>
      <c r="H198" s="63"/>
      <c r="I198" s="63"/>
    </row>
    <row r="199" spans="1:9" ht="15.75">
      <c r="A199" s="65"/>
      <c r="B199" s="63"/>
      <c r="C199" s="63"/>
      <c r="D199" s="65"/>
      <c r="E199" s="63"/>
      <c r="F199" s="63"/>
      <c r="G199" s="63"/>
      <c r="H199" s="63"/>
      <c r="I199" s="63"/>
    </row>
    <row r="200" spans="1:9" ht="15.75">
      <c r="A200" s="65"/>
      <c r="B200" s="63"/>
      <c r="C200" s="63"/>
      <c r="D200" s="65"/>
      <c r="E200" s="63"/>
      <c r="F200" s="63"/>
      <c r="G200" s="63"/>
      <c r="H200" s="63"/>
      <c r="I200" s="63"/>
    </row>
    <row r="201" spans="1:9" ht="15.75">
      <c r="A201" s="65"/>
      <c r="B201" s="63"/>
      <c r="C201" s="63"/>
      <c r="D201" s="65"/>
      <c r="E201" s="63"/>
      <c r="F201" s="63"/>
      <c r="G201" s="63"/>
      <c r="H201" s="63"/>
      <c r="I201" s="63"/>
    </row>
    <row r="202" spans="1:9" ht="15.75">
      <c r="A202" s="65"/>
      <c r="B202" s="63"/>
      <c r="C202" s="63"/>
      <c r="D202" s="65"/>
      <c r="E202" s="63"/>
      <c r="F202" s="63"/>
      <c r="G202" s="63"/>
      <c r="H202" s="63"/>
      <c r="I202" s="63"/>
    </row>
    <row r="203" spans="1:9" ht="15.75">
      <c r="A203" s="65"/>
      <c r="B203" s="63"/>
      <c r="C203" s="63"/>
      <c r="D203" s="65"/>
      <c r="E203" s="63"/>
      <c r="F203" s="63"/>
      <c r="G203" s="63"/>
      <c r="H203" s="63"/>
      <c r="I203" s="63"/>
    </row>
    <row r="204" spans="1:9" ht="15.75">
      <c r="A204" s="65"/>
      <c r="B204" s="63"/>
      <c r="C204" s="63"/>
      <c r="D204" s="65"/>
      <c r="E204" s="63"/>
      <c r="F204" s="63"/>
      <c r="G204" s="63"/>
      <c r="H204" s="63"/>
      <c r="I204" s="63"/>
    </row>
    <row r="205" spans="1:9" ht="15.75">
      <c r="A205" s="65"/>
      <c r="B205" s="63"/>
      <c r="C205" s="63"/>
      <c r="D205" s="65"/>
      <c r="E205" s="63"/>
      <c r="F205" s="63"/>
      <c r="G205" s="63"/>
      <c r="H205" s="63"/>
      <c r="I205" s="63"/>
    </row>
    <row r="206" spans="1:9" ht="15.75">
      <c r="A206" s="65"/>
      <c r="B206" s="63"/>
      <c r="C206" s="63"/>
      <c r="D206" s="65"/>
      <c r="E206" s="63"/>
      <c r="F206" s="63"/>
      <c r="G206" s="63"/>
      <c r="H206" s="63"/>
      <c r="I206" s="63"/>
    </row>
    <row r="207" spans="1:9" ht="15.75">
      <c r="A207" s="65"/>
      <c r="B207" s="63"/>
      <c r="C207" s="63"/>
      <c r="D207" s="65"/>
      <c r="E207" s="63"/>
      <c r="F207" s="63"/>
      <c r="G207" s="63"/>
      <c r="H207" s="63"/>
      <c r="I207" s="63"/>
    </row>
    <row r="208" spans="1:9" ht="15.75">
      <c r="A208" s="65"/>
      <c r="B208" s="63"/>
      <c r="C208" s="63"/>
      <c r="D208" s="65"/>
      <c r="E208" s="63"/>
      <c r="F208" s="63"/>
      <c r="G208" s="63"/>
      <c r="H208" s="63"/>
      <c r="I208" s="63"/>
    </row>
    <row r="209" spans="1:9" ht="15.75">
      <c r="A209" s="65"/>
      <c r="B209" s="63"/>
      <c r="C209" s="63"/>
      <c r="D209" s="65"/>
      <c r="E209" s="63"/>
      <c r="F209" s="63"/>
      <c r="G209" s="63"/>
      <c r="H209" s="63"/>
      <c r="I209" s="63"/>
    </row>
    <row r="210" spans="1:9" ht="15.75">
      <c r="A210" s="65"/>
      <c r="B210" s="63"/>
      <c r="C210" s="63"/>
      <c r="D210" s="65"/>
      <c r="E210" s="63"/>
      <c r="F210" s="63"/>
      <c r="G210" s="63"/>
      <c r="H210" s="63"/>
      <c r="I210" s="63"/>
    </row>
    <row r="211" spans="1:9" ht="15.75">
      <c r="A211" s="65"/>
      <c r="B211" s="63"/>
      <c r="C211" s="63"/>
      <c r="D211" s="65"/>
      <c r="E211" s="63"/>
      <c r="F211" s="63"/>
      <c r="G211" s="63"/>
      <c r="H211" s="63"/>
      <c r="I211" s="63"/>
    </row>
    <row r="212" spans="1:9" ht="15.75">
      <c r="A212" s="65"/>
      <c r="B212" s="63"/>
      <c r="C212" s="63"/>
      <c r="D212" s="65"/>
      <c r="E212" s="63"/>
      <c r="F212" s="63"/>
      <c r="G212" s="63"/>
      <c r="H212" s="63"/>
      <c r="I212" s="63"/>
    </row>
    <row r="213" spans="1:9" ht="15.75">
      <c r="A213" s="65"/>
      <c r="B213" s="63"/>
      <c r="C213" s="63"/>
      <c r="D213" s="65"/>
      <c r="E213" s="63"/>
      <c r="F213" s="63"/>
      <c r="G213" s="63"/>
      <c r="H213" s="63"/>
      <c r="I213" s="63"/>
    </row>
    <row r="214" spans="1:9" ht="15.75">
      <c r="A214" s="65"/>
      <c r="B214" s="63"/>
      <c r="C214" s="63"/>
      <c r="D214" s="65"/>
      <c r="E214" s="63"/>
      <c r="F214" s="63"/>
      <c r="G214" s="63"/>
      <c r="H214" s="63"/>
      <c r="I214" s="63"/>
    </row>
    <row r="215" spans="1:9" ht="15.75">
      <c r="A215" s="65"/>
      <c r="B215" s="63"/>
      <c r="C215" s="63"/>
      <c r="D215" s="65"/>
      <c r="E215" s="63"/>
      <c r="F215" s="63"/>
      <c r="G215" s="63"/>
      <c r="H215" s="63"/>
      <c r="I215" s="63"/>
    </row>
    <row r="216" spans="1:9" ht="15.75">
      <c r="A216" s="65"/>
      <c r="B216" s="63"/>
      <c r="C216" s="63"/>
      <c r="D216" s="65"/>
      <c r="E216" s="63"/>
      <c r="F216" s="63"/>
      <c r="G216" s="63"/>
      <c r="H216" s="63"/>
      <c r="I216" s="63"/>
    </row>
    <row r="217" spans="1:9" ht="15.75">
      <c r="A217" s="65"/>
      <c r="B217" s="63"/>
      <c r="C217" s="63"/>
      <c r="D217" s="65"/>
      <c r="E217" s="63"/>
      <c r="F217" s="63"/>
      <c r="G217" s="63"/>
      <c r="H217" s="63"/>
      <c r="I217" s="63"/>
    </row>
    <row r="218" spans="1:9" ht="15.75">
      <c r="A218" s="65"/>
      <c r="B218" s="63"/>
      <c r="C218" s="63"/>
      <c r="D218" s="65"/>
      <c r="E218" s="63"/>
      <c r="F218" s="63"/>
      <c r="G218" s="63"/>
      <c r="H218" s="63"/>
      <c r="I218" s="63"/>
    </row>
    <row r="219" spans="1:9" ht="15.75">
      <c r="A219" s="65"/>
      <c r="B219" s="63"/>
      <c r="C219" s="63"/>
      <c r="D219" s="65"/>
      <c r="E219" s="63"/>
      <c r="F219" s="63"/>
      <c r="G219" s="63"/>
      <c r="H219" s="63"/>
      <c r="I219" s="63"/>
    </row>
    <row r="220" spans="1:9" ht="15.75">
      <c r="A220" s="65"/>
      <c r="B220" s="63"/>
      <c r="C220" s="63"/>
      <c r="D220" s="65"/>
      <c r="E220" s="63"/>
      <c r="F220" s="63"/>
      <c r="G220" s="63"/>
      <c r="H220" s="63"/>
      <c r="I220" s="63"/>
    </row>
    <row r="221" spans="1:9" ht="15.75">
      <c r="A221" s="65"/>
      <c r="B221" s="63"/>
      <c r="C221" s="63"/>
      <c r="D221" s="65"/>
      <c r="E221" s="63"/>
      <c r="F221" s="63"/>
      <c r="G221" s="63"/>
      <c r="H221" s="63"/>
      <c r="I221" s="63"/>
    </row>
    <row r="222" spans="1:9" ht="15.75">
      <c r="A222" s="65"/>
      <c r="B222" s="63"/>
      <c r="C222" s="63"/>
      <c r="D222" s="65"/>
      <c r="E222" s="63"/>
      <c r="F222" s="63"/>
      <c r="G222" s="63"/>
      <c r="H222" s="63"/>
      <c r="I222" s="63"/>
    </row>
    <row r="223" spans="1:9" ht="15.75">
      <c r="A223" s="65"/>
      <c r="B223" s="63"/>
      <c r="C223" s="63"/>
      <c r="D223" s="65"/>
      <c r="E223" s="63"/>
      <c r="F223" s="63"/>
      <c r="G223" s="63"/>
      <c r="H223" s="63"/>
      <c r="I223" s="63"/>
    </row>
    <row r="224" spans="1:9" ht="15.75">
      <c r="A224" s="65"/>
      <c r="B224" s="63"/>
      <c r="C224" s="63"/>
      <c r="D224" s="65"/>
      <c r="E224" s="63"/>
      <c r="F224" s="63"/>
      <c r="G224" s="63"/>
      <c r="H224" s="63"/>
      <c r="I224" s="63"/>
    </row>
    <row r="225" spans="1:9" ht="15.75">
      <c r="A225" s="65"/>
      <c r="B225" s="63"/>
      <c r="C225" s="63"/>
      <c r="D225" s="65"/>
      <c r="E225" s="63"/>
      <c r="F225" s="63"/>
      <c r="G225" s="63"/>
      <c r="H225" s="63"/>
      <c r="I225" s="63"/>
    </row>
    <row r="226" spans="1:9" ht="15.75">
      <c r="A226" s="65"/>
      <c r="B226" s="63"/>
      <c r="C226" s="63"/>
      <c r="D226" s="65"/>
      <c r="E226" s="63"/>
      <c r="F226" s="63"/>
      <c r="G226" s="63"/>
      <c r="H226" s="63"/>
      <c r="I226" s="63"/>
    </row>
    <row r="227" spans="1:9" ht="15.75">
      <c r="A227" s="65"/>
      <c r="B227" s="63"/>
      <c r="C227" s="63"/>
      <c r="D227" s="65"/>
      <c r="E227" s="63"/>
      <c r="F227" s="63"/>
      <c r="G227" s="63"/>
      <c r="H227" s="63"/>
      <c r="I227" s="63"/>
    </row>
    <row r="228" spans="1:9" ht="15.75">
      <c r="A228" s="65"/>
      <c r="B228" s="63"/>
      <c r="C228" s="63"/>
      <c r="D228" s="65"/>
      <c r="E228" s="63"/>
      <c r="F228" s="63"/>
      <c r="G228" s="63"/>
      <c r="H228" s="63"/>
      <c r="I228" s="63"/>
    </row>
    <row r="229" spans="1:9" ht="15.75">
      <c r="A229" s="65"/>
      <c r="B229" s="63"/>
      <c r="C229" s="63"/>
      <c r="D229" s="65"/>
      <c r="E229" s="63"/>
      <c r="F229" s="63"/>
      <c r="G229" s="63"/>
      <c r="H229" s="63"/>
      <c r="I229" s="63"/>
    </row>
    <row r="230" spans="1:9" ht="15.75">
      <c r="A230" s="65"/>
      <c r="B230" s="63"/>
      <c r="C230" s="63"/>
      <c r="D230" s="65"/>
      <c r="E230" s="63"/>
      <c r="F230" s="63"/>
      <c r="G230" s="63"/>
      <c r="H230" s="63"/>
      <c r="I230" s="63"/>
    </row>
    <row r="231" spans="1:9" ht="15.75">
      <c r="A231" s="65"/>
      <c r="B231" s="63"/>
      <c r="C231" s="63"/>
      <c r="D231" s="65"/>
      <c r="E231" s="63"/>
      <c r="F231" s="63"/>
      <c r="G231" s="63"/>
      <c r="H231" s="63"/>
      <c r="I231" s="63"/>
    </row>
    <row r="232" spans="1:9" ht="15.75">
      <c r="A232" s="65"/>
      <c r="B232" s="63"/>
      <c r="C232" s="63"/>
      <c r="D232" s="65"/>
      <c r="E232" s="63"/>
      <c r="F232" s="63"/>
      <c r="G232" s="63"/>
      <c r="H232" s="63"/>
      <c r="I232" s="63"/>
    </row>
    <row r="233" spans="1:9" ht="15.75">
      <c r="A233" s="65"/>
      <c r="B233" s="63"/>
      <c r="C233" s="63"/>
      <c r="D233" s="65"/>
      <c r="E233" s="63"/>
      <c r="F233" s="63"/>
      <c r="G233" s="63"/>
      <c r="H233" s="63"/>
      <c r="I233" s="63"/>
    </row>
    <row r="234" spans="1:9" ht="15.75">
      <c r="A234" s="65"/>
      <c r="B234" s="63"/>
      <c r="C234" s="63"/>
      <c r="D234" s="65"/>
      <c r="E234" s="63"/>
      <c r="F234" s="63"/>
      <c r="G234" s="63"/>
      <c r="H234" s="63"/>
      <c r="I234" s="63"/>
    </row>
    <row r="235" spans="1:9" ht="15.75">
      <c r="A235" s="65"/>
      <c r="B235" s="63"/>
      <c r="C235" s="63"/>
      <c r="D235" s="65"/>
      <c r="E235" s="63"/>
      <c r="F235" s="63"/>
      <c r="G235" s="63"/>
      <c r="H235" s="63"/>
      <c r="I235" s="63"/>
    </row>
    <row r="236" spans="1:9" ht="15.75">
      <c r="A236" s="65"/>
      <c r="B236" s="63"/>
      <c r="C236" s="63"/>
      <c r="D236" s="65"/>
      <c r="E236" s="63"/>
      <c r="F236" s="63"/>
      <c r="G236" s="63"/>
      <c r="H236" s="63"/>
      <c r="I236" s="63"/>
    </row>
    <row r="237" spans="1:9" ht="15.75">
      <c r="A237" s="65"/>
      <c r="B237" s="63"/>
      <c r="C237" s="63"/>
      <c r="D237" s="65"/>
      <c r="E237" s="63"/>
      <c r="F237" s="63"/>
      <c r="G237" s="63"/>
      <c r="H237" s="63"/>
      <c r="I237" s="63"/>
    </row>
    <row r="238" spans="1:9" ht="15.75">
      <c r="A238" s="65"/>
      <c r="B238" s="63"/>
      <c r="C238" s="63"/>
      <c r="D238" s="65"/>
      <c r="E238" s="63"/>
      <c r="F238" s="63"/>
      <c r="G238" s="63"/>
      <c r="H238" s="63"/>
      <c r="I238" s="63"/>
    </row>
    <row r="239" spans="1:9" ht="15.75">
      <c r="A239" s="65"/>
      <c r="B239" s="63"/>
      <c r="C239" s="63"/>
      <c r="D239" s="65"/>
      <c r="E239" s="63"/>
      <c r="F239" s="63"/>
      <c r="G239" s="63"/>
      <c r="H239" s="63"/>
      <c r="I239" s="63"/>
    </row>
    <row r="240" spans="1:9" ht="15.75">
      <c r="A240" s="65"/>
      <c r="B240" s="63"/>
      <c r="C240" s="63"/>
      <c r="D240" s="65"/>
      <c r="E240" s="63"/>
      <c r="F240" s="63"/>
      <c r="G240" s="63"/>
      <c r="H240" s="63"/>
      <c r="I240" s="63"/>
    </row>
    <row r="241" spans="1:9" ht="15.75">
      <c r="A241" s="65"/>
      <c r="B241" s="63"/>
      <c r="C241" s="63"/>
      <c r="D241" s="65"/>
      <c r="E241" s="63"/>
      <c r="F241" s="63"/>
      <c r="G241" s="63"/>
      <c r="H241" s="63"/>
      <c r="I241" s="63"/>
    </row>
    <row r="242" spans="1:9" ht="15.75">
      <c r="A242" s="65"/>
      <c r="B242" s="63"/>
      <c r="C242" s="63"/>
      <c r="D242" s="65"/>
      <c r="E242" s="63"/>
      <c r="F242" s="63"/>
      <c r="G242" s="63"/>
      <c r="H242" s="63"/>
      <c r="I242" s="63"/>
    </row>
    <row r="243" spans="1:9" ht="15.75">
      <c r="A243" s="65"/>
      <c r="B243" s="63"/>
      <c r="C243" s="63"/>
      <c r="D243" s="65"/>
      <c r="E243" s="63"/>
      <c r="F243" s="63"/>
      <c r="G243" s="63"/>
      <c r="H243" s="63"/>
      <c r="I243" s="63"/>
    </row>
    <row r="244" spans="1:9" ht="15.75">
      <c r="A244" s="65"/>
      <c r="B244" s="63"/>
      <c r="C244" s="63"/>
      <c r="D244" s="65"/>
      <c r="E244" s="63"/>
      <c r="F244" s="63"/>
      <c r="G244" s="63"/>
      <c r="H244" s="63"/>
      <c r="I244" s="63"/>
    </row>
    <row r="245" spans="1:9" ht="15.75">
      <c r="A245" s="65"/>
      <c r="B245" s="63"/>
      <c r="C245" s="63"/>
      <c r="D245" s="65"/>
      <c r="E245" s="63"/>
      <c r="F245" s="63"/>
      <c r="G245" s="63"/>
      <c r="H245" s="63"/>
      <c r="I245" s="63"/>
    </row>
    <row r="246" spans="1:9" ht="15.75">
      <c r="A246" s="65"/>
      <c r="B246" s="63"/>
      <c r="C246" s="63"/>
      <c r="D246" s="65"/>
      <c r="E246" s="63"/>
      <c r="F246" s="63"/>
      <c r="G246" s="63"/>
      <c r="H246" s="63"/>
      <c r="I246" s="63"/>
    </row>
    <row r="247" spans="1:9" ht="15.75">
      <c r="A247" s="65"/>
      <c r="B247" s="63"/>
      <c r="C247" s="63"/>
      <c r="D247" s="65"/>
      <c r="E247" s="63"/>
      <c r="F247" s="63"/>
      <c r="G247" s="63"/>
      <c r="H247" s="63"/>
      <c r="I247" s="63"/>
    </row>
    <row r="248" spans="1:9" ht="15.75">
      <c r="A248" s="65"/>
      <c r="B248" s="63"/>
      <c r="C248" s="63"/>
      <c r="D248" s="65"/>
      <c r="E248" s="63"/>
      <c r="F248" s="63"/>
      <c r="G248" s="63"/>
      <c r="H248" s="63"/>
      <c r="I248" s="63"/>
    </row>
    <row r="249" spans="1:9" ht="15.75">
      <c r="A249" s="65"/>
      <c r="B249" s="63"/>
      <c r="C249" s="63"/>
      <c r="D249" s="65"/>
      <c r="E249" s="63"/>
      <c r="F249" s="63"/>
      <c r="G249" s="63"/>
      <c r="H249" s="63"/>
      <c r="I249" s="63"/>
    </row>
    <row r="250" spans="1:9" ht="15.75">
      <c r="A250" s="65"/>
      <c r="B250" s="63"/>
      <c r="C250" s="63"/>
      <c r="D250" s="65"/>
      <c r="E250" s="63"/>
      <c r="F250" s="63"/>
      <c r="G250" s="63"/>
      <c r="H250" s="63"/>
      <c r="I250" s="63"/>
    </row>
    <row r="251" spans="1:9" ht="15.75">
      <c r="A251" s="65"/>
      <c r="B251" s="63"/>
      <c r="C251" s="63"/>
      <c r="D251" s="65"/>
      <c r="E251" s="63"/>
      <c r="F251" s="63"/>
      <c r="G251" s="63"/>
      <c r="H251" s="63"/>
      <c r="I251" s="63"/>
    </row>
    <row r="252" spans="1:9" ht="15.75">
      <c r="A252" s="65"/>
      <c r="B252" s="63"/>
      <c r="C252" s="63"/>
      <c r="D252" s="65"/>
      <c r="E252" s="63"/>
      <c r="F252" s="63"/>
      <c r="G252" s="63"/>
      <c r="H252" s="63"/>
      <c r="I252" s="63"/>
    </row>
    <row r="253" spans="1:9" ht="15.75">
      <c r="A253" s="65"/>
      <c r="B253" s="63"/>
      <c r="C253" s="63"/>
      <c r="D253" s="65"/>
      <c r="E253" s="63"/>
      <c r="F253" s="63"/>
      <c r="G253" s="63"/>
      <c r="H253" s="63"/>
      <c r="I253" s="63"/>
    </row>
    <row r="254" spans="1:9" ht="15.75">
      <c r="A254" s="65"/>
      <c r="B254" s="63"/>
      <c r="C254" s="63"/>
      <c r="D254" s="65"/>
      <c r="E254" s="63"/>
      <c r="F254" s="63"/>
      <c r="G254" s="63"/>
      <c r="H254" s="63"/>
      <c r="I254" s="63"/>
    </row>
    <row r="255" spans="1:9" ht="15.75">
      <c r="A255" s="65"/>
      <c r="B255" s="63"/>
      <c r="C255" s="63"/>
      <c r="D255" s="65"/>
      <c r="E255" s="63"/>
      <c r="F255" s="63"/>
      <c r="G255" s="63"/>
      <c r="H255" s="63"/>
      <c r="I255" s="63"/>
    </row>
    <row r="256" spans="1:9" ht="15.75">
      <c r="A256" s="65"/>
      <c r="B256" s="63"/>
      <c r="C256" s="63"/>
      <c r="D256" s="65"/>
      <c r="E256" s="63"/>
      <c r="F256" s="63"/>
      <c r="G256" s="63"/>
      <c r="H256" s="63"/>
      <c r="I256" s="63"/>
    </row>
    <row r="257" spans="1:9" ht="15.75">
      <c r="A257" s="65"/>
      <c r="B257" s="63"/>
      <c r="C257" s="63"/>
      <c r="D257" s="65"/>
      <c r="E257" s="63"/>
      <c r="F257" s="63"/>
      <c r="G257" s="63"/>
      <c r="H257" s="63"/>
      <c r="I257" s="63"/>
    </row>
  </sheetData>
  <sheetProtection/>
  <mergeCells count="14">
    <mergeCell ref="A7:B7"/>
    <mergeCell ref="E7:G7"/>
    <mergeCell ref="A8:B8"/>
    <mergeCell ref="D8:I8"/>
    <mergeCell ref="A1:I1"/>
    <mergeCell ref="F2:F4"/>
    <mergeCell ref="A2:A4"/>
    <mergeCell ref="B2:B4"/>
    <mergeCell ref="C2:C4"/>
    <mergeCell ref="D2:E4"/>
    <mergeCell ref="I2:I4"/>
    <mergeCell ref="G3:G4"/>
    <mergeCell ref="H3:H4"/>
    <mergeCell ref="G2:H2"/>
  </mergeCells>
  <printOptions/>
  <pageMargins left="0.7" right="0.24"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http://gostep.info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huecd.com</dc:creator>
  <cp:keywords/>
  <dc:description/>
  <cp:lastModifiedBy>NewWind</cp:lastModifiedBy>
  <cp:lastPrinted>2017-06-13T08:06:09Z</cp:lastPrinted>
  <dcterms:created xsi:type="dcterms:W3CDTF">2015-05-28T08:36:43Z</dcterms:created>
  <dcterms:modified xsi:type="dcterms:W3CDTF">2017-06-13T08:06:38Z</dcterms:modified>
  <cp:category/>
  <cp:version/>
  <cp:contentType/>
  <cp:contentStatus/>
</cp:coreProperties>
</file>