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1" activeTab="1"/>
  </bookViews>
  <sheets>
    <sheet name="Sheet1" sheetId="1" r:id="rId1"/>
    <sheet name="Dsach HS-SV đăng ký " sheetId="2" r:id="rId2"/>
    <sheet name="Khoa Mỏ " sheetId="3" r:id="rId3"/>
    <sheet name="BMLLCT" sheetId="4" r:id="rId4"/>
    <sheet name="CNTT" sheetId="5" r:id="rId5"/>
    <sheet name="CKĐL" sheetId="6" r:id="rId6"/>
    <sheet name="Điện " sheetId="7" r:id="rId7"/>
    <sheet name="Cbản" sheetId="8" r:id="rId8"/>
    <sheet name="Kinh tế" sheetId="9" r:id="rId9"/>
    <sheet name="TĐ-ĐC" sheetId="10" r:id="rId10"/>
  </sheets>
  <definedNames>
    <definedName name="_xlnm._FilterDatabase" localSheetId="7" hidden="1">'Cbản'!$B$6:$I$43</definedName>
    <definedName name="_xlnm._FilterDatabase" localSheetId="1" hidden="1">'Dsach HS-SV đăng ký '!$A$146:$J$231</definedName>
    <definedName name="_xlnm._FilterDatabase" localSheetId="2" hidden="1">'Khoa Mỏ '!$A$8:$K$91</definedName>
    <definedName name="_xlnm._FilterDatabase" localSheetId="0" hidden="1">'Sheet1'!$A$8:$K$238</definedName>
    <definedName name="_xlnm.Print_Titles" localSheetId="1">'Dsach HS-SV đăng ký '!$5:$6</definedName>
    <definedName name="_xlnm.Print_Titles" localSheetId="2">'Khoa Mỏ '!$5:$6</definedName>
  </definedNames>
  <calcPr fullCalcOnLoad="1"/>
</workbook>
</file>

<file path=xl/comments3.xml><?xml version="1.0" encoding="utf-8"?>
<comments xmlns="http://schemas.openxmlformats.org/spreadsheetml/2006/main">
  <authors>
    <author>CHANGE_ME</author>
  </authors>
  <commentList>
    <comment ref="D59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Khoa bổ sung</t>
        </r>
      </text>
    </comment>
    <comment ref="D78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Khoa bổ sung</t>
        </r>
      </text>
    </comment>
  </commentList>
</comments>
</file>

<file path=xl/sharedStrings.xml><?xml version="1.0" encoding="utf-8"?>
<sst xmlns="http://schemas.openxmlformats.org/spreadsheetml/2006/main" count="3742" uniqueCount="333">
  <si>
    <t>DANH SÁCH SINH VIÊN- HỌC SINH ĐĂNG KÝ HỌC LẠI CÁC HỌC PHẦN</t>
  </si>
  <si>
    <t xml:space="preserve">KHOA: MỎ &amp; CÔNG TRÌNH </t>
  </si>
  <si>
    <t>TT</t>
  </si>
  <si>
    <t>HỌ TÊN HS-SV</t>
  </si>
  <si>
    <t xml:space="preserve">LỚP </t>
  </si>
  <si>
    <t xml:space="preserve">TÊN HỌC PHẦN </t>
  </si>
  <si>
    <t>SỐ TIẾT</t>
  </si>
  <si>
    <t xml:space="preserve">số tiết </t>
  </si>
  <si>
    <t>THỜI GIAN HỌC</t>
  </si>
  <si>
    <t xml:space="preserve">ĐƠN VỊ GIẢNG HỌC PHẦN </t>
  </si>
  <si>
    <t xml:space="preserve">SỐ HỌC PHẦN </t>
  </si>
  <si>
    <t>theo CT</t>
  </si>
  <si>
    <t>dạy lại</t>
  </si>
  <si>
    <t>SÁNG</t>
  </si>
  <si>
    <t>CHIỀU</t>
  </si>
  <si>
    <t>HỌC LẠI</t>
  </si>
  <si>
    <t>I</t>
  </si>
  <si>
    <t xml:space="preserve">ĐẠI HỌC </t>
  </si>
  <si>
    <t xml:space="preserve">Vật liệu mỏ </t>
  </si>
  <si>
    <t>KTM 3C</t>
  </si>
  <si>
    <t>II</t>
  </si>
  <si>
    <t xml:space="preserve">CAO ĐẲNG </t>
  </si>
  <si>
    <t>KT 19B</t>
  </si>
  <si>
    <t xml:space="preserve">Phạm Văn Dũng </t>
  </si>
  <si>
    <t>KT 19A</t>
  </si>
  <si>
    <t xml:space="preserve">ĐC trái đất </t>
  </si>
  <si>
    <t>KT 19C</t>
  </si>
  <si>
    <t xml:space="preserve">HH- vẽ KT </t>
  </si>
  <si>
    <t xml:space="preserve">Đỗ Duy Thành </t>
  </si>
  <si>
    <t xml:space="preserve">Máy thủy khí </t>
  </si>
  <si>
    <t xml:space="preserve">Nhập môn tin học </t>
  </si>
  <si>
    <t xml:space="preserve">Thông gió </t>
  </si>
  <si>
    <t>Tin ƯD</t>
  </si>
  <si>
    <t>Toán 2</t>
  </si>
  <si>
    <t>KT 18A</t>
  </si>
  <si>
    <t>Trắc địa PT</t>
  </si>
  <si>
    <t>TTĐC</t>
  </si>
  <si>
    <t>TTTĐ</t>
  </si>
  <si>
    <t xml:space="preserve">Vận tải mỏ </t>
  </si>
  <si>
    <t xml:space="preserve">Nguyễn Văn Quân </t>
  </si>
  <si>
    <t xml:space="preserve">Cơ lý đá </t>
  </si>
  <si>
    <t>III</t>
  </si>
  <si>
    <t xml:space="preserve">TRUNG CẤP </t>
  </si>
  <si>
    <t>KT 51A</t>
  </si>
  <si>
    <t xml:space="preserve">Cơ mỏ </t>
  </si>
  <si>
    <t>Ngày 19 tháng 4 năm 2012</t>
  </si>
  <si>
    <t>P.KHOA MỎ &amp; CÔNG TRÌNH</t>
  </si>
  <si>
    <t xml:space="preserve">Nguyễn Văn Đức </t>
  </si>
  <si>
    <t xml:space="preserve">Nguyễn Tiến Mức </t>
  </si>
  <si>
    <t>KTM 1A</t>
  </si>
  <si>
    <t>Pháp luật ĐC</t>
  </si>
  <si>
    <t>Vật lý ĐC</t>
  </si>
  <si>
    <t>NLM-CTM</t>
  </si>
  <si>
    <t>TTPKT</t>
  </si>
  <si>
    <t>TTTN</t>
  </si>
  <si>
    <t>2 tuần</t>
  </si>
  <si>
    <t>3 tuần</t>
  </si>
  <si>
    <t>6 tuần</t>
  </si>
  <si>
    <t>Lương Ngọc Thi</t>
  </si>
  <si>
    <t>KTM 3B</t>
  </si>
  <si>
    <t>Kinh tế ĐC</t>
  </si>
  <si>
    <t xml:space="preserve">Thìn Văn cảnh </t>
  </si>
  <si>
    <t>KTM 2A</t>
  </si>
  <si>
    <t xml:space="preserve">Mở vỉa </t>
  </si>
  <si>
    <t>Anh CN</t>
  </si>
  <si>
    <t>Lâm Văn Phú</t>
  </si>
  <si>
    <t xml:space="preserve">HH-vẽ </t>
  </si>
  <si>
    <t>Anh 2</t>
  </si>
  <si>
    <t>Cơ lý đá</t>
  </si>
  <si>
    <t xml:space="preserve">Cơ lý thuyết </t>
  </si>
  <si>
    <t>Thủy lực ĐC</t>
  </si>
  <si>
    <t xml:space="preserve">Triệu Văn Đạo </t>
  </si>
  <si>
    <t>Hoàng Trọng Bằng</t>
  </si>
  <si>
    <t xml:space="preserve">Đào Duy Thắng </t>
  </si>
  <si>
    <t>Nguyễn Văn Đạt</t>
  </si>
  <si>
    <t xml:space="preserve">Nguyễn Đức Tình </t>
  </si>
  <si>
    <t>KTM 2B</t>
  </si>
  <si>
    <t>Trần Văn Thắng</t>
  </si>
  <si>
    <t>Toán CC2</t>
  </si>
  <si>
    <t>Toán XSTK</t>
  </si>
  <si>
    <t xml:space="preserve">Tin CN </t>
  </si>
  <si>
    <t>Trần Quang Đồng</t>
  </si>
  <si>
    <t>KTM 3A</t>
  </si>
  <si>
    <t>x</t>
  </si>
  <si>
    <t>Vũ Văn Huy</t>
  </si>
  <si>
    <t xml:space="preserve">Logic học </t>
  </si>
  <si>
    <t>Nhập môn XHH</t>
  </si>
  <si>
    <t>TTHCM</t>
  </si>
  <si>
    <t>Soạn thảo VB</t>
  </si>
  <si>
    <t xml:space="preserve">Bùi Đức </t>
  </si>
  <si>
    <t>Toán CC1</t>
  </si>
  <si>
    <t xml:space="preserve">Nguyễn Văn Tùng </t>
  </si>
  <si>
    <t xml:space="preserve">Ngô Đăng Chinh </t>
  </si>
  <si>
    <t>KTĐ-ĐT</t>
  </si>
  <si>
    <t xml:space="preserve">Trắc địa mỏ </t>
  </si>
  <si>
    <t>Phan Thanh Tùng</t>
  </si>
  <si>
    <t xml:space="preserve">Đoàn Khánh Tùng </t>
  </si>
  <si>
    <t>Sức bền VL</t>
  </si>
  <si>
    <t xml:space="preserve">Địa chất mỏ </t>
  </si>
  <si>
    <t xml:space="preserve">Trần Ngọc Hà </t>
  </si>
  <si>
    <t>Toán VT&amp;QHTT</t>
  </si>
  <si>
    <t xml:space="preserve">Vũ Đức Thuận </t>
  </si>
  <si>
    <t xml:space="preserve">Khoan nổ </t>
  </si>
  <si>
    <t xml:space="preserve">Vũ Văn Thênh </t>
  </si>
  <si>
    <t>Vẽ KT</t>
  </si>
  <si>
    <t xml:space="preserve">Địa chất </t>
  </si>
  <si>
    <t xml:space="preserve">tiếng Anh </t>
  </si>
  <si>
    <t xml:space="preserve">Tin học </t>
  </si>
  <si>
    <t>Nguyễn Đức Toàn</t>
  </si>
  <si>
    <t>ĐCCT-TV</t>
  </si>
  <si>
    <t xml:space="preserve">Lê Thế Hiển </t>
  </si>
  <si>
    <t xml:space="preserve">Nguyễn Đức Tuyên </t>
  </si>
  <si>
    <t xml:space="preserve">Vũ Văn Lực </t>
  </si>
  <si>
    <t>KT 20A</t>
  </si>
  <si>
    <t>Điện KHXN</t>
  </si>
  <si>
    <t xml:space="preserve">Nguyễn chỉ Cường </t>
  </si>
  <si>
    <t xml:space="preserve">Phạm Trung Hải </t>
  </si>
  <si>
    <t xml:space="preserve">Máy mỏ </t>
  </si>
  <si>
    <t xml:space="preserve">Hoàng Đình Dương </t>
  </si>
  <si>
    <t xml:space="preserve">Quách Đình Huân </t>
  </si>
  <si>
    <t>Nguyễn Văn Tiến B</t>
  </si>
  <si>
    <t xml:space="preserve">KTM lộ thiên </t>
  </si>
  <si>
    <t xml:space="preserve">Nguyễn Quang Thượng </t>
  </si>
  <si>
    <t xml:space="preserve">Đỗ Văn Sam </t>
  </si>
  <si>
    <t>Đào lò</t>
  </si>
  <si>
    <t xml:space="preserve">Nguyễn Đức Thuận </t>
  </si>
  <si>
    <t xml:space="preserve">Vũ Mạnh Tiến </t>
  </si>
  <si>
    <t xml:space="preserve">Nguyễn văn Thuận </t>
  </si>
  <si>
    <t>Lý Văn Vui</t>
  </si>
  <si>
    <t>Anh 1</t>
  </si>
  <si>
    <t>Vật liệu mỏ</t>
  </si>
  <si>
    <t xml:space="preserve">Bùi Huy Biển </t>
  </si>
  <si>
    <t>Khoan nổ mìn</t>
  </si>
  <si>
    <t>Bùi Khánh Dương</t>
  </si>
  <si>
    <t xml:space="preserve">Tin ƯD </t>
  </si>
  <si>
    <t xml:space="preserve">Hoàng văn Minh </t>
  </si>
  <si>
    <t xml:space="preserve">Môi trường mỏ </t>
  </si>
  <si>
    <t>Quản trị KD</t>
  </si>
  <si>
    <t>Nguyễn Đình Luân</t>
  </si>
  <si>
    <t>Tạ Duy Khánh</t>
  </si>
  <si>
    <t>KT 20B</t>
  </si>
  <si>
    <t xml:space="preserve">Nguyễn Văn Đô </t>
  </si>
  <si>
    <t xml:space="preserve">Nguyên lý Mác </t>
  </si>
  <si>
    <t xml:space="preserve">Nguyễn Bá Trung </t>
  </si>
  <si>
    <t>KT 20D</t>
  </si>
  <si>
    <t xml:space="preserve">Đặng Quang Thịnh </t>
  </si>
  <si>
    <t xml:space="preserve">Nguyễn Hoàng Việt </t>
  </si>
  <si>
    <t>KT 20C</t>
  </si>
  <si>
    <t>Nguyễn Văn Hà</t>
  </si>
  <si>
    <t xml:space="preserve">Bùi Anh Tú </t>
  </si>
  <si>
    <t xml:space="preserve">Đỗ Việt Anh </t>
  </si>
  <si>
    <t xml:space="preserve">Ngô Văn cường </t>
  </si>
  <si>
    <t xml:space="preserve">An Đức Thắng </t>
  </si>
  <si>
    <t xml:space="preserve">Nguyễn Văn trung </t>
  </si>
  <si>
    <t>Trương Văn Thanh</t>
  </si>
  <si>
    <t xml:space="preserve">Đặng Anh Tuấn </t>
  </si>
  <si>
    <t xml:space="preserve">Vật lý ĐC </t>
  </si>
  <si>
    <t xml:space="preserve">Ngô Đăng  Chinh </t>
  </si>
  <si>
    <t>Cơ lý thuyết</t>
  </si>
  <si>
    <t xml:space="preserve">Nguyễn Văn Sông </t>
  </si>
  <si>
    <t xml:space="preserve">Ngô Văn Trìu </t>
  </si>
  <si>
    <t>Đàm Văn Cao</t>
  </si>
  <si>
    <t xml:space="preserve">Nguyễn Anh Đức </t>
  </si>
  <si>
    <t xml:space="preserve">Lục Văn Dũng </t>
  </si>
  <si>
    <t xml:space="preserve">Phạm Minh Duy </t>
  </si>
  <si>
    <t xml:space="preserve">Nguyễn Mạnh Hùng </t>
  </si>
  <si>
    <t xml:space="preserve">Trần Quốc Thành </t>
  </si>
  <si>
    <t xml:space="preserve">Trần duy Hưng </t>
  </si>
  <si>
    <t>KTM 2C</t>
  </si>
  <si>
    <t xml:space="preserve">Điện KHXN </t>
  </si>
  <si>
    <t xml:space="preserve">Khoan nổ mìn </t>
  </si>
  <si>
    <t xml:space="preserve">Nguyễn Đức Trung </t>
  </si>
  <si>
    <t xml:space="preserve">Trương Văn Thực </t>
  </si>
  <si>
    <t xml:space="preserve">Trần Hồng Sơn </t>
  </si>
  <si>
    <t xml:space="preserve">Trần Văn Hiếu </t>
  </si>
  <si>
    <t xml:space="preserve">Phạm Huy Hiệp </t>
  </si>
  <si>
    <t xml:space="preserve">Đỗ Đăng Sơn </t>
  </si>
  <si>
    <t xml:space="preserve">Trần Hải Đăng </t>
  </si>
  <si>
    <t xml:space="preserve">Đào Quốc Việt </t>
  </si>
  <si>
    <t xml:space="preserve">Bùi Đức Sang </t>
  </si>
  <si>
    <t xml:space="preserve">An Văn Dũng </t>
  </si>
  <si>
    <t xml:space="preserve">Đinh Hoài Nam </t>
  </si>
  <si>
    <t xml:space="preserve">Nguyễn Văn Trình </t>
  </si>
  <si>
    <t>KTM 2D</t>
  </si>
  <si>
    <t xml:space="preserve">Đặng Phương Nam </t>
  </si>
  <si>
    <t>Nguyễn Khắc Huy</t>
  </si>
  <si>
    <t xml:space="preserve">Khai thác quặng </t>
  </si>
  <si>
    <t>KTM 1B</t>
  </si>
  <si>
    <t xml:space="preserve">Đào Ngọc Tân </t>
  </si>
  <si>
    <t>KTM 1D</t>
  </si>
  <si>
    <t>Toán 1</t>
  </si>
  <si>
    <t>Toán CC3</t>
  </si>
  <si>
    <t xml:space="preserve">Phạm Văn Minh </t>
  </si>
  <si>
    <t>Toán CĐ2</t>
  </si>
  <si>
    <t xml:space="preserve">Vũ Đình Huy </t>
  </si>
  <si>
    <t xml:space="preserve">Phạm Viết Hưng </t>
  </si>
  <si>
    <t>Hoàng Trọng Linh</t>
  </si>
  <si>
    <t>Hóa ĐC</t>
  </si>
  <si>
    <t xml:space="preserve">Hoàng Đức Thọ </t>
  </si>
  <si>
    <t xml:space="preserve">Nguyễn Văn Hải </t>
  </si>
  <si>
    <t xml:space="preserve">Ngọc Đức Mạnh </t>
  </si>
  <si>
    <t xml:space="preserve">Nguyễn Đức Minh </t>
  </si>
  <si>
    <t xml:space="preserve">Trần Văn Ngọc </t>
  </si>
  <si>
    <t>Bùi Đức Thiềm</t>
  </si>
  <si>
    <t xml:space="preserve">Linh Lý Hùng </t>
  </si>
  <si>
    <t xml:space="preserve">Trần Văn Tú </t>
  </si>
  <si>
    <t xml:space="preserve">Nguyễn Văn Yên </t>
  </si>
  <si>
    <t xml:space="preserve">Nguyễn Hồng Quân </t>
  </si>
  <si>
    <t xml:space="preserve">Nguyễn Văn Ghi </t>
  </si>
  <si>
    <t>Chu Văn Thủy</t>
  </si>
  <si>
    <t xml:space="preserve">Ban Hải Nam </t>
  </si>
  <si>
    <t xml:space="preserve">Đặng Hoàng Hiệp </t>
  </si>
  <si>
    <t>Logic học</t>
  </si>
  <si>
    <t xml:space="preserve">Phạm Văn Thuyên </t>
  </si>
  <si>
    <t>KT 52A</t>
  </si>
  <si>
    <t>Điện KT</t>
  </si>
  <si>
    <t xml:space="preserve">Bùi Hà Thanh </t>
  </si>
  <si>
    <t xml:space="preserve">Lê Thanh Thứ </t>
  </si>
  <si>
    <t>Trắc địa mỏ</t>
  </si>
  <si>
    <t xml:space="preserve">Phạm Quang Trung </t>
  </si>
  <si>
    <t xml:space="preserve">Cơ KT </t>
  </si>
  <si>
    <t>Khoa KHCB</t>
  </si>
  <si>
    <t>Khoa Mỏ &amp; CT</t>
  </si>
  <si>
    <t>Khoa CKĐL</t>
  </si>
  <si>
    <t xml:space="preserve">Khoa Điện </t>
  </si>
  <si>
    <t>Khoa TĐ-ĐC</t>
  </si>
  <si>
    <t>Khoa Kinh tế</t>
  </si>
  <si>
    <t>Bộ môn LLCT</t>
  </si>
  <si>
    <t>Khoa Điện</t>
  </si>
  <si>
    <t>Môi trường mỏ</t>
  </si>
  <si>
    <t>Khoa CNTT</t>
  </si>
  <si>
    <t>Mạc Văn Trịnh</t>
  </si>
  <si>
    <t xml:space="preserve">Vũ Ngọc Thuần </t>
  </si>
  <si>
    <t xml:space="preserve">Trần Xuân Truyền </t>
  </si>
  <si>
    <t>Họ tên  giảng viên</t>
  </si>
  <si>
    <t xml:space="preserve">Nguyễn Ngọc Minh </t>
  </si>
  <si>
    <t xml:space="preserve">Phạm Đức Thang </t>
  </si>
  <si>
    <t xml:space="preserve">Nguyễn Văn Vớ </t>
  </si>
  <si>
    <t xml:space="preserve">Vũ Mạnh Hùng </t>
  </si>
  <si>
    <t xml:space="preserve">Hoàng Văn Nghị </t>
  </si>
  <si>
    <t>Hoàng Văn Nam</t>
  </si>
  <si>
    <t xml:space="preserve">Hồ Trung Sỹ </t>
  </si>
  <si>
    <t>Đặng Văn Hải</t>
  </si>
  <si>
    <t>Nguyễn Đình Gián</t>
  </si>
  <si>
    <t>Nguyễn Mạnh Tường</t>
  </si>
  <si>
    <t xml:space="preserve">Hoàng Trọng Linh </t>
  </si>
  <si>
    <t xml:space="preserve">Cao đẳng </t>
  </si>
  <si>
    <t xml:space="preserve">Trung cấp </t>
  </si>
  <si>
    <t>Đại học</t>
  </si>
  <si>
    <t>Nguyễn Trường Giang</t>
  </si>
  <si>
    <t>Ngô Văn Quang</t>
  </si>
  <si>
    <t>Lương Trường Thịnh</t>
  </si>
  <si>
    <t>Trần Mạnh Chiến</t>
  </si>
  <si>
    <t>Nguyễn Văn Hiệu</t>
  </si>
  <si>
    <t>Nguyễn Mạnh Ninh</t>
  </si>
  <si>
    <t>Hoàng Mạnh Hùng</t>
  </si>
  <si>
    <t>CĐTK20</t>
  </si>
  <si>
    <t xml:space="preserve">KT khai thác </t>
  </si>
  <si>
    <t xml:space="preserve">Trần Văn Duyệt </t>
  </si>
  <si>
    <t>CĐM19A</t>
  </si>
  <si>
    <t>Kỹ thuật khai thác mỏ</t>
  </si>
  <si>
    <t>Chiều</t>
  </si>
  <si>
    <t>TĐH19</t>
  </si>
  <si>
    <t>Môi trường-An toàn</t>
  </si>
  <si>
    <t>ĐKH19</t>
  </si>
  <si>
    <t>Sáng</t>
  </si>
  <si>
    <t>Nguyễn Lâm Sơn</t>
  </si>
  <si>
    <t>Ngô Đăng Phong</t>
  </si>
  <si>
    <t>CĐM20A</t>
  </si>
  <si>
    <t>CĐM51B</t>
  </si>
  <si>
    <t>Hoàng Thế Huy</t>
  </si>
  <si>
    <t>Nguyễn Tiến Đạt</t>
  </si>
  <si>
    <t>Trịnh Văn   Bình</t>
  </si>
  <si>
    <t>Nguyễn ánh Dương</t>
  </si>
  <si>
    <t>Đồng Bá Sơn</t>
  </si>
  <si>
    <t>Phạm Văn Hưng</t>
  </si>
  <si>
    <t xml:space="preserve">Lê Quang Lập </t>
  </si>
  <si>
    <t>KTDN</t>
  </si>
  <si>
    <t>Phạm Ngọc Huynh</t>
  </si>
  <si>
    <t xml:space="preserve">Trương Quang Công </t>
  </si>
  <si>
    <t>ĐC 20</t>
  </si>
  <si>
    <t>Cơ học đá</t>
  </si>
  <si>
    <t>Nguyễn Tô Hoài</t>
  </si>
  <si>
    <t>Nguyễn Văn Đức</t>
  </si>
  <si>
    <t>Vũ Đình Trọng</t>
  </si>
  <si>
    <t>Phạm Thu Hiền</t>
  </si>
  <si>
    <t>Nguyễn Trọng Thân</t>
  </si>
  <si>
    <t xml:space="preserve">Sáng </t>
  </si>
  <si>
    <t xml:space="preserve">Chiều </t>
  </si>
  <si>
    <t xml:space="preserve">THỜI GIAN </t>
  </si>
  <si>
    <t>HỌC</t>
  </si>
  <si>
    <t xml:space="preserve">Đại học </t>
  </si>
  <si>
    <t>Cao đẳng</t>
  </si>
  <si>
    <t xml:space="preserve">Trung Cấp </t>
  </si>
  <si>
    <t>THỜI GIAN DẠY</t>
  </si>
  <si>
    <t xml:space="preserve">Buổi </t>
  </si>
  <si>
    <t xml:space="preserve">Ngày học </t>
  </si>
  <si>
    <t>ĐoànQuang Thế</t>
  </si>
  <si>
    <t>Ngày 14 tháng 9 năm 2012</t>
  </si>
  <si>
    <t xml:space="preserve">Thìn Văn Cảnh </t>
  </si>
  <si>
    <t>KẾ HOẠCH GIẢNG DẠY CÁC HỌC PHẦN HỌC LẠI TRONG HỌC KỲ PHỤ 2012-2013</t>
  </si>
  <si>
    <t xml:space="preserve">Trịnh Quang Vũ </t>
  </si>
  <si>
    <t xml:space="preserve">Đào lò </t>
  </si>
  <si>
    <t>Công nghệ KT</t>
  </si>
  <si>
    <t xml:space="preserve">TT lò chuẩn bị </t>
  </si>
  <si>
    <t xml:space="preserve">TT lò chợ </t>
  </si>
  <si>
    <t xml:space="preserve">TTTN </t>
  </si>
  <si>
    <t xml:space="preserve">7 tuần </t>
  </si>
  <si>
    <t xml:space="preserve">5 tuần </t>
  </si>
  <si>
    <t xml:space="preserve">6 tuần </t>
  </si>
  <si>
    <t>22/10/2012</t>
  </si>
  <si>
    <t>Số điện thoại</t>
  </si>
  <si>
    <t>giáo viên</t>
  </si>
  <si>
    <t>0912,567,024</t>
  </si>
  <si>
    <t>0979,835,600</t>
  </si>
  <si>
    <t>01656,687,906</t>
  </si>
  <si>
    <t>0903,456,657</t>
  </si>
  <si>
    <t>0912,051,451</t>
  </si>
  <si>
    <t>0912,658,117</t>
  </si>
  <si>
    <t>0979,790,364</t>
  </si>
  <si>
    <t>0912,298,997</t>
  </si>
  <si>
    <t>0975,694,204</t>
  </si>
  <si>
    <t>0904,645,672</t>
  </si>
  <si>
    <t>0904,606,732</t>
  </si>
  <si>
    <t>0987,302,934</t>
  </si>
  <si>
    <t>0982,325,642</t>
  </si>
  <si>
    <t>0904,172,998</t>
  </si>
  <si>
    <t>0983,254,928</t>
  </si>
  <si>
    <t>0912,761,520</t>
  </si>
  <si>
    <t>0979,954,830</t>
  </si>
  <si>
    <t>0912,864,320</t>
  </si>
  <si>
    <t>0984,921,281</t>
  </si>
  <si>
    <t>0973,671,719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</si>
</sst>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1010000]d/m/yy;@"/>
  </numFmts>
  <fonts count="1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sz val="12"/>
      <name val="Times New Roman"/>
      <family val="1"/>
    </font>
    <font>
      <b/>
      <sz val="8"/>
      <name val="Tahoma"/>
      <family val="0"/>
    </font>
    <font>
      <sz val="11"/>
      <name val="Times New Roman"/>
      <family val="1"/>
    </font>
    <font>
      <u val="single"/>
      <sz val="12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64" fontId="2" fillId="0" borderId="9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3" xfId="0" applyFont="1" applyBorder="1" applyAlignment="1">
      <alignment vertical="center"/>
    </xf>
    <xf numFmtId="164" fontId="2" fillId="0" borderId="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16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1" fontId="2" fillId="0" borderId="19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0" xfId="0" applyFont="1" applyBorder="1" applyAlignment="1">
      <alignment/>
    </xf>
    <xf numFmtId="0" fontId="2" fillId="0" borderId="12" xfId="0" applyFont="1" applyBorder="1" applyAlignment="1">
      <alignment/>
    </xf>
    <xf numFmtId="1" fontId="2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3" fillId="0" borderId="1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14" xfId="0" applyFont="1" applyBorder="1" applyAlignment="1">
      <alignment/>
    </xf>
    <xf numFmtId="1" fontId="2" fillId="0" borderId="28" xfId="0" applyNumberFormat="1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vertic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" xfId="0" applyFont="1" applyBorder="1" applyAlignment="1">
      <alignment vertical="center"/>
    </xf>
    <xf numFmtId="0" fontId="6" fillId="0" borderId="16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 horizontal="left" vertical="center"/>
    </xf>
    <xf numFmtId="0" fontId="6" fillId="0" borderId="9" xfId="0" applyFont="1" applyBorder="1" applyAlignment="1">
      <alignment/>
    </xf>
    <xf numFmtId="1" fontId="6" fillId="0" borderId="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6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" fontId="6" fillId="0" borderId="9" xfId="0" applyNumberFormat="1" applyFont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2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6" fillId="0" borderId="18" xfId="0" applyNumberFormat="1" applyFont="1" applyFill="1" applyBorder="1" applyAlignment="1">
      <alignment/>
    </xf>
    <xf numFmtId="0" fontId="6" fillId="2" borderId="15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/>
    </xf>
    <xf numFmtId="0" fontId="6" fillId="2" borderId="17" xfId="0" applyNumberFormat="1" applyFont="1" applyFill="1" applyBorder="1" applyAlignment="1">
      <alignment/>
    </xf>
    <xf numFmtId="0" fontId="6" fillId="2" borderId="10" xfId="0" applyNumberFormat="1" applyFont="1" applyFill="1" applyBorder="1" applyAlignment="1">
      <alignment/>
    </xf>
    <xf numFmtId="0" fontId="6" fillId="2" borderId="18" xfId="0" applyNumberFormat="1" applyFont="1" applyFill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/>
    </xf>
    <xf numFmtId="1" fontId="6" fillId="2" borderId="1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center" vertical="center"/>
    </xf>
    <xf numFmtId="14" fontId="6" fillId="0" borderId="9" xfId="0" applyNumberFormat="1" applyFont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14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17" sqref="J17"/>
    </sheetView>
  </sheetViews>
  <sheetFormatPr defaultColWidth="9.140625" defaultRowHeight="12.75"/>
  <cols>
    <col min="1" max="1" width="4.421875" style="3" customWidth="1"/>
    <col min="2" max="2" width="20.140625" style="4" customWidth="1"/>
    <col min="3" max="3" width="9.140625" style="4" customWidth="1"/>
    <col min="4" max="4" width="17.8515625" style="4" bestFit="1" customWidth="1"/>
    <col min="5" max="6" width="8.8515625" style="3" customWidth="1"/>
    <col min="7" max="8" width="7.57421875" style="3" customWidth="1"/>
    <col min="9" max="9" width="23.421875" style="4" hidden="1" customWidth="1"/>
    <col min="10" max="10" width="23.421875" style="4" customWidth="1"/>
    <col min="11" max="11" width="12.57421875" style="3" customWidth="1"/>
    <col min="12" max="16384" width="9.140625" style="4" customWidth="1"/>
  </cols>
  <sheetData>
    <row r="2" spans="1:11" s="2" customFormat="1" ht="15.75">
      <c r="A2" s="246" t="s">
        <v>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s="2" customFormat="1" ht="15.75">
      <c r="A3" s="246" t="s">
        <v>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</row>
    <row r="5" spans="1:11" ht="12.75">
      <c r="A5" s="247" t="s">
        <v>2</v>
      </c>
      <c r="B5" s="247" t="s">
        <v>3</v>
      </c>
      <c r="C5" s="247" t="s">
        <v>4</v>
      </c>
      <c r="D5" s="247" t="s">
        <v>5</v>
      </c>
      <c r="E5" s="5" t="s">
        <v>6</v>
      </c>
      <c r="F5" s="6" t="s">
        <v>7</v>
      </c>
      <c r="G5" s="249" t="s">
        <v>8</v>
      </c>
      <c r="H5" s="250"/>
      <c r="I5" s="7" t="s">
        <v>9</v>
      </c>
      <c r="J5" s="7"/>
      <c r="K5" s="5" t="s">
        <v>10</v>
      </c>
    </row>
    <row r="6" spans="1:11" ht="12.75">
      <c r="A6" s="248"/>
      <c r="B6" s="248"/>
      <c r="C6" s="248"/>
      <c r="D6" s="248"/>
      <c r="E6" s="8" t="s">
        <v>11</v>
      </c>
      <c r="F6" s="8" t="s">
        <v>12</v>
      </c>
      <c r="G6" s="9" t="s">
        <v>13</v>
      </c>
      <c r="H6" s="9" t="s">
        <v>14</v>
      </c>
      <c r="I6" s="10"/>
      <c r="J6" s="10"/>
      <c r="K6" s="8" t="s">
        <v>15</v>
      </c>
    </row>
    <row r="7" spans="1:11" ht="14.25" customHeight="1">
      <c r="A7" s="11" t="s">
        <v>16</v>
      </c>
      <c r="B7" s="12" t="s">
        <v>17</v>
      </c>
      <c r="C7" s="13"/>
      <c r="D7" s="13"/>
      <c r="E7" s="11"/>
      <c r="F7" s="11"/>
      <c r="G7" s="11"/>
      <c r="H7" s="11"/>
      <c r="I7" s="13"/>
      <c r="J7" s="13"/>
      <c r="K7" s="11"/>
    </row>
    <row r="8" spans="1:11" ht="15" customHeight="1">
      <c r="A8" s="18">
        <v>1</v>
      </c>
      <c r="B8" s="14" t="s">
        <v>48</v>
      </c>
      <c r="C8" s="15" t="s">
        <v>49</v>
      </c>
      <c r="D8" s="15" t="s">
        <v>50</v>
      </c>
      <c r="E8" s="16">
        <v>45</v>
      </c>
      <c r="F8" s="35">
        <f>E8*0.7</f>
        <v>31.499999999999996</v>
      </c>
      <c r="G8" s="16" t="s">
        <v>83</v>
      </c>
      <c r="H8" s="16"/>
      <c r="I8" s="15"/>
      <c r="J8" s="15"/>
      <c r="K8" s="18"/>
    </row>
    <row r="9" spans="1:11" ht="15" customHeight="1">
      <c r="A9" s="18">
        <v>2</v>
      </c>
      <c r="B9" s="20" t="s">
        <v>48</v>
      </c>
      <c r="C9" s="15" t="s">
        <v>49</v>
      </c>
      <c r="D9" s="15" t="s">
        <v>51</v>
      </c>
      <c r="E9" s="16">
        <v>60</v>
      </c>
      <c r="F9" s="35">
        <f aca="true" t="shared" si="0" ref="F9:F53">E9*0.7</f>
        <v>42</v>
      </c>
      <c r="G9" s="16" t="s">
        <v>83</v>
      </c>
      <c r="H9" s="16"/>
      <c r="I9" s="15"/>
      <c r="J9" s="15" t="s">
        <v>221</v>
      </c>
      <c r="K9" s="18"/>
    </row>
    <row r="10" spans="1:11" ht="15" customHeight="1">
      <c r="A10" s="18">
        <v>3</v>
      </c>
      <c r="B10" s="20" t="s">
        <v>48</v>
      </c>
      <c r="C10" s="15" t="s">
        <v>49</v>
      </c>
      <c r="D10" s="15" t="s">
        <v>30</v>
      </c>
      <c r="E10" s="33">
        <v>75</v>
      </c>
      <c r="F10" s="35">
        <f t="shared" si="0"/>
        <v>52.5</v>
      </c>
      <c r="G10" s="16" t="s">
        <v>83</v>
      </c>
      <c r="H10" s="16"/>
      <c r="I10" s="15"/>
      <c r="J10" s="36" t="s">
        <v>230</v>
      </c>
      <c r="K10" s="21"/>
    </row>
    <row r="11" spans="1:11" ht="15" customHeight="1">
      <c r="A11" s="18">
        <v>4</v>
      </c>
      <c r="B11" s="20" t="s">
        <v>48</v>
      </c>
      <c r="C11" s="15" t="s">
        <v>49</v>
      </c>
      <c r="D11" s="15" t="s">
        <v>18</v>
      </c>
      <c r="E11" s="27">
        <v>30</v>
      </c>
      <c r="F11" s="35">
        <f t="shared" si="0"/>
        <v>21</v>
      </c>
      <c r="G11" s="16" t="s">
        <v>83</v>
      </c>
      <c r="H11" s="16"/>
      <c r="I11" s="15"/>
      <c r="J11" s="37" t="s">
        <v>222</v>
      </c>
      <c r="K11" s="22"/>
    </row>
    <row r="12" spans="1:11" ht="15" customHeight="1">
      <c r="A12" s="18">
        <v>5</v>
      </c>
      <c r="B12" s="20" t="s">
        <v>48</v>
      </c>
      <c r="C12" s="15" t="s">
        <v>49</v>
      </c>
      <c r="D12" s="15" t="s">
        <v>36</v>
      </c>
      <c r="E12" s="16" t="s">
        <v>55</v>
      </c>
      <c r="F12" s="35"/>
      <c r="G12" s="16" t="s">
        <v>83</v>
      </c>
      <c r="H12" s="16"/>
      <c r="I12" s="15"/>
      <c r="J12" s="15" t="s">
        <v>225</v>
      </c>
      <c r="K12" s="18"/>
    </row>
    <row r="13" spans="1:11" ht="15" customHeight="1">
      <c r="A13" s="18">
        <v>6</v>
      </c>
      <c r="B13" s="20" t="s">
        <v>48</v>
      </c>
      <c r="C13" s="15" t="s">
        <v>49</v>
      </c>
      <c r="D13" s="15" t="s">
        <v>52</v>
      </c>
      <c r="E13" s="16">
        <v>60</v>
      </c>
      <c r="F13" s="35">
        <f t="shared" si="0"/>
        <v>42</v>
      </c>
      <c r="G13" s="16" t="s">
        <v>83</v>
      </c>
      <c r="H13" s="16"/>
      <c r="I13" s="15"/>
      <c r="J13" s="15" t="s">
        <v>223</v>
      </c>
      <c r="K13" s="18"/>
    </row>
    <row r="14" spans="1:11" ht="15" customHeight="1">
      <c r="A14" s="18">
        <v>7</v>
      </c>
      <c r="B14" s="20" t="s">
        <v>48</v>
      </c>
      <c r="C14" s="15" t="s">
        <v>49</v>
      </c>
      <c r="D14" s="15" t="s">
        <v>53</v>
      </c>
      <c r="E14" s="16" t="s">
        <v>56</v>
      </c>
      <c r="F14" s="35"/>
      <c r="G14" s="16" t="s">
        <v>83</v>
      </c>
      <c r="H14" s="16"/>
      <c r="I14" s="15"/>
      <c r="J14" s="36" t="s">
        <v>222</v>
      </c>
      <c r="K14" s="21"/>
    </row>
    <row r="15" spans="1:11" ht="15" customHeight="1">
      <c r="A15" s="18">
        <v>8</v>
      </c>
      <c r="B15" s="20" t="s">
        <v>48</v>
      </c>
      <c r="C15" s="15" t="s">
        <v>49</v>
      </c>
      <c r="D15" s="15" t="s">
        <v>54</v>
      </c>
      <c r="E15" s="33" t="s">
        <v>57</v>
      </c>
      <c r="F15" s="35"/>
      <c r="G15" s="16" t="s">
        <v>83</v>
      </c>
      <c r="H15" s="16"/>
      <c r="I15" s="15"/>
      <c r="J15" s="37" t="s">
        <v>222</v>
      </c>
      <c r="K15" s="22"/>
    </row>
    <row r="16" spans="1:11" ht="15" customHeight="1">
      <c r="A16" s="18">
        <v>9</v>
      </c>
      <c r="B16" s="21" t="s">
        <v>185</v>
      </c>
      <c r="C16" s="15" t="s">
        <v>187</v>
      </c>
      <c r="D16" s="15" t="s">
        <v>186</v>
      </c>
      <c r="E16" s="33">
        <v>30</v>
      </c>
      <c r="F16" s="35">
        <f t="shared" si="0"/>
        <v>21</v>
      </c>
      <c r="G16" s="16" t="s">
        <v>83</v>
      </c>
      <c r="H16" s="16"/>
      <c r="I16" s="15"/>
      <c r="J16" s="37" t="s">
        <v>222</v>
      </c>
      <c r="K16" s="22"/>
    </row>
    <row r="17" spans="1:11" ht="15" customHeight="1">
      <c r="A17" s="18">
        <v>10</v>
      </c>
      <c r="B17" s="21" t="s">
        <v>185</v>
      </c>
      <c r="C17" s="15" t="s">
        <v>187</v>
      </c>
      <c r="D17" s="15" t="s">
        <v>52</v>
      </c>
      <c r="E17" s="16">
        <v>60</v>
      </c>
      <c r="F17" s="35">
        <f t="shared" si="0"/>
        <v>42</v>
      </c>
      <c r="G17" s="16" t="s">
        <v>83</v>
      </c>
      <c r="H17" s="16"/>
      <c r="I17" s="15"/>
      <c r="J17" s="15" t="s">
        <v>223</v>
      </c>
      <c r="K17" s="22"/>
    </row>
    <row r="18" spans="1:11" ht="15" customHeight="1">
      <c r="A18" s="18">
        <v>11</v>
      </c>
      <c r="B18" s="21" t="s">
        <v>185</v>
      </c>
      <c r="C18" s="15" t="s">
        <v>187</v>
      </c>
      <c r="D18" s="15" t="s">
        <v>170</v>
      </c>
      <c r="E18" s="33">
        <v>75</v>
      </c>
      <c r="F18" s="35">
        <f t="shared" si="0"/>
        <v>52.5</v>
      </c>
      <c r="G18" s="16" t="s">
        <v>83</v>
      </c>
      <c r="H18" s="16"/>
      <c r="I18" s="15"/>
      <c r="J18" s="37" t="s">
        <v>222</v>
      </c>
      <c r="K18" s="22"/>
    </row>
    <row r="19" spans="1:11" ht="15" customHeight="1">
      <c r="A19" s="18">
        <v>12</v>
      </c>
      <c r="B19" s="21" t="s">
        <v>188</v>
      </c>
      <c r="C19" s="15" t="s">
        <v>189</v>
      </c>
      <c r="D19" s="15" t="s">
        <v>190</v>
      </c>
      <c r="E19" s="27">
        <v>45</v>
      </c>
      <c r="F19" s="35">
        <f t="shared" si="0"/>
        <v>31.499999999999996</v>
      </c>
      <c r="G19" s="16" t="s">
        <v>83</v>
      </c>
      <c r="H19" s="16"/>
      <c r="I19" s="15"/>
      <c r="J19" s="37" t="s">
        <v>221</v>
      </c>
      <c r="K19" s="22"/>
    </row>
    <row r="20" spans="1:11" ht="15" customHeight="1">
      <c r="A20" s="18">
        <v>13</v>
      </c>
      <c r="B20" s="21" t="s">
        <v>188</v>
      </c>
      <c r="C20" s="15" t="s">
        <v>189</v>
      </c>
      <c r="D20" s="15" t="s">
        <v>191</v>
      </c>
      <c r="E20" s="27">
        <v>45</v>
      </c>
      <c r="F20" s="35">
        <f t="shared" si="0"/>
        <v>31.499999999999996</v>
      </c>
      <c r="G20" s="16"/>
      <c r="H20" s="16" t="s">
        <v>83</v>
      </c>
      <c r="I20" s="15"/>
      <c r="J20" s="37" t="s">
        <v>221</v>
      </c>
      <c r="K20" s="22"/>
    </row>
    <row r="21" spans="1:11" ht="15" customHeight="1">
      <c r="A21" s="18">
        <v>14</v>
      </c>
      <c r="B21" s="21" t="s">
        <v>188</v>
      </c>
      <c r="C21" s="15" t="s">
        <v>189</v>
      </c>
      <c r="D21" s="15" t="s">
        <v>37</v>
      </c>
      <c r="E21" s="27" t="s">
        <v>55</v>
      </c>
      <c r="F21" s="35"/>
      <c r="G21" s="16" t="s">
        <v>83</v>
      </c>
      <c r="H21" s="16"/>
      <c r="I21" s="15"/>
      <c r="J21" s="37" t="s">
        <v>225</v>
      </c>
      <c r="K21" s="22"/>
    </row>
    <row r="22" spans="1:11" ht="15" customHeight="1">
      <c r="A22" s="18">
        <v>15</v>
      </c>
      <c r="B22" s="21" t="s">
        <v>188</v>
      </c>
      <c r="C22" s="15" t="s">
        <v>189</v>
      </c>
      <c r="D22" s="15" t="s">
        <v>79</v>
      </c>
      <c r="E22" s="27">
        <v>45</v>
      </c>
      <c r="F22" s="35">
        <f t="shared" si="0"/>
        <v>31.499999999999996</v>
      </c>
      <c r="G22" s="16"/>
      <c r="H22" s="16" t="s">
        <v>83</v>
      </c>
      <c r="I22" s="15"/>
      <c r="J22" s="37" t="s">
        <v>221</v>
      </c>
      <c r="K22" s="22"/>
    </row>
    <row r="23" spans="1:11" ht="15" customHeight="1">
      <c r="A23" s="18">
        <v>16</v>
      </c>
      <c r="B23" s="21" t="s">
        <v>188</v>
      </c>
      <c r="C23" s="15" t="s">
        <v>189</v>
      </c>
      <c r="D23" s="15" t="s">
        <v>100</v>
      </c>
      <c r="E23" s="27">
        <v>45</v>
      </c>
      <c r="F23" s="35">
        <f t="shared" si="0"/>
        <v>31.499999999999996</v>
      </c>
      <c r="G23" s="16" t="s">
        <v>83</v>
      </c>
      <c r="H23" s="16"/>
      <c r="I23" s="15"/>
      <c r="J23" s="37" t="s">
        <v>221</v>
      </c>
      <c r="K23" s="22"/>
    </row>
    <row r="24" spans="1:11" ht="15" customHeight="1">
      <c r="A24" s="18">
        <v>17</v>
      </c>
      <c r="B24" s="21" t="s">
        <v>188</v>
      </c>
      <c r="C24" s="15" t="s">
        <v>189</v>
      </c>
      <c r="D24" s="15" t="s">
        <v>68</v>
      </c>
      <c r="E24" s="27">
        <v>45</v>
      </c>
      <c r="F24" s="35">
        <f t="shared" si="0"/>
        <v>31.499999999999996</v>
      </c>
      <c r="G24" s="16"/>
      <c r="H24" s="16" t="s">
        <v>83</v>
      </c>
      <c r="I24" s="15"/>
      <c r="J24" s="37" t="s">
        <v>222</v>
      </c>
      <c r="K24" s="22"/>
    </row>
    <row r="25" spans="1:11" ht="15" customHeight="1">
      <c r="A25" s="18">
        <v>18</v>
      </c>
      <c r="B25" s="21" t="s">
        <v>188</v>
      </c>
      <c r="C25" s="15" t="s">
        <v>189</v>
      </c>
      <c r="D25" s="15" t="s">
        <v>29</v>
      </c>
      <c r="E25" s="27">
        <v>30</v>
      </c>
      <c r="F25" s="35">
        <f t="shared" si="0"/>
        <v>21</v>
      </c>
      <c r="G25" s="16" t="s">
        <v>83</v>
      </c>
      <c r="H25" s="16"/>
      <c r="I25" s="15"/>
      <c r="J25" s="37" t="s">
        <v>228</v>
      </c>
      <c r="K25" s="22"/>
    </row>
    <row r="26" spans="1:11" ht="15" customHeight="1">
      <c r="A26" s="18">
        <v>19</v>
      </c>
      <c r="B26" s="21" t="s">
        <v>188</v>
      </c>
      <c r="C26" s="15" t="s">
        <v>189</v>
      </c>
      <c r="D26" s="15" t="s">
        <v>18</v>
      </c>
      <c r="E26" s="27">
        <v>30</v>
      </c>
      <c r="F26" s="35">
        <f t="shared" si="0"/>
        <v>21</v>
      </c>
      <c r="G26" s="16"/>
      <c r="H26" s="16" t="s">
        <v>83</v>
      </c>
      <c r="I26" s="15"/>
      <c r="J26" s="37" t="s">
        <v>222</v>
      </c>
      <c r="K26" s="22"/>
    </row>
    <row r="27" spans="1:11" ht="15" customHeight="1">
      <c r="A27" s="18">
        <v>20</v>
      </c>
      <c r="B27" s="21" t="s">
        <v>61</v>
      </c>
      <c r="C27" s="21" t="s">
        <v>62</v>
      </c>
      <c r="D27" s="15" t="s">
        <v>63</v>
      </c>
      <c r="E27" s="16">
        <v>75</v>
      </c>
      <c r="F27" s="35">
        <f t="shared" si="0"/>
        <v>52.5</v>
      </c>
      <c r="G27" s="16" t="s">
        <v>83</v>
      </c>
      <c r="H27" s="16"/>
      <c r="I27" s="15"/>
      <c r="J27" s="37" t="s">
        <v>222</v>
      </c>
      <c r="K27" s="22"/>
    </row>
    <row r="28" spans="1:11" ht="15" customHeight="1">
      <c r="A28" s="18">
        <v>21</v>
      </c>
      <c r="B28" s="21" t="s">
        <v>61</v>
      </c>
      <c r="C28" s="21" t="s">
        <v>62</v>
      </c>
      <c r="D28" s="15" t="s">
        <v>64</v>
      </c>
      <c r="E28" s="16">
        <v>75</v>
      </c>
      <c r="F28" s="35">
        <f t="shared" si="0"/>
        <v>52.5</v>
      </c>
      <c r="G28" s="16" t="s">
        <v>83</v>
      </c>
      <c r="H28" s="16"/>
      <c r="I28" s="15"/>
      <c r="J28" s="37" t="s">
        <v>222</v>
      </c>
      <c r="K28" s="22"/>
    </row>
    <row r="29" spans="1:11" ht="15" customHeight="1">
      <c r="A29" s="18">
        <v>22</v>
      </c>
      <c r="B29" s="21" t="s">
        <v>180</v>
      </c>
      <c r="C29" s="21" t="s">
        <v>62</v>
      </c>
      <c r="D29" s="15" t="s">
        <v>80</v>
      </c>
      <c r="E29" s="33">
        <v>45</v>
      </c>
      <c r="F29" s="35">
        <f t="shared" si="0"/>
        <v>31.499999999999996</v>
      </c>
      <c r="G29" s="16" t="s">
        <v>83</v>
      </c>
      <c r="H29" s="16"/>
      <c r="I29" s="15"/>
      <c r="J29" s="37" t="s">
        <v>222</v>
      </c>
      <c r="K29" s="22"/>
    </row>
    <row r="30" spans="1:11" ht="15" customHeight="1">
      <c r="A30" s="18">
        <v>23</v>
      </c>
      <c r="B30" s="21" t="s">
        <v>180</v>
      </c>
      <c r="C30" s="21" t="s">
        <v>62</v>
      </c>
      <c r="D30" s="15" t="s">
        <v>64</v>
      </c>
      <c r="E30" s="16">
        <v>75</v>
      </c>
      <c r="F30" s="35">
        <f t="shared" si="0"/>
        <v>52.5</v>
      </c>
      <c r="G30" s="16" t="s">
        <v>83</v>
      </c>
      <c r="H30" s="16"/>
      <c r="I30" s="15"/>
      <c r="J30" s="37" t="s">
        <v>222</v>
      </c>
      <c r="K30" s="22"/>
    </row>
    <row r="31" spans="1:11" ht="15" customHeight="1">
      <c r="A31" s="18">
        <v>24</v>
      </c>
      <c r="B31" s="21" t="s">
        <v>180</v>
      </c>
      <c r="C31" s="21" t="s">
        <v>62</v>
      </c>
      <c r="D31" s="15" t="s">
        <v>51</v>
      </c>
      <c r="E31" s="16">
        <v>60</v>
      </c>
      <c r="F31" s="35">
        <f t="shared" si="0"/>
        <v>42</v>
      </c>
      <c r="G31" s="16"/>
      <c r="H31" s="16"/>
      <c r="I31" s="15"/>
      <c r="J31" s="15" t="s">
        <v>221</v>
      </c>
      <c r="K31" s="22"/>
    </row>
    <row r="32" spans="1:11" ht="15" customHeight="1">
      <c r="A32" s="18">
        <v>25</v>
      </c>
      <c r="B32" s="21" t="s">
        <v>184</v>
      </c>
      <c r="C32" s="21" t="s">
        <v>62</v>
      </c>
      <c r="D32" s="15" t="s">
        <v>97</v>
      </c>
      <c r="E32" s="33">
        <v>45</v>
      </c>
      <c r="F32" s="35">
        <f t="shared" si="0"/>
        <v>31.499999999999996</v>
      </c>
      <c r="G32" s="16"/>
      <c r="H32" s="16"/>
      <c r="I32" s="15"/>
      <c r="J32" s="37" t="s">
        <v>223</v>
      </c>
      <c r="K32" s="22"/>
    </row>
    <row r="33" spans="1:11" ht="15" customHeight="1">
      <c r="A33" s="18">
        <v>26</v>
      </c>
      <c r="B33" s="21" t="s">
        <v>184</v>
      </c>
      <c r="C33" s="21" t="s">
        <v>62</v>
      </c>
      <c r="D33" s="15" t="s">
        <v>137</v>
      </c>
      <c r="E33" s="33">
        <v>45</v>
      </c>
      <c r="F33" s="35">
        <f t="shared" si="0"/>
        <v>31.499999999999996</v>
      </c>
      <c r="G33" s="16"/>
      <c r="H33" s="16"/>
      <c r="I33" s="15"/>
      <c r="J33" s="37" t="s">
        <v>226</v>
      </c>
      <c r="K33" s="22"/>
    </row>
    <row r="34" spans="1:11" ht="15" customHeight="1">
      <c r="A34" s="18">
        <v>27</v>
      </c>
      <c r="B34" s="21" t="s">
        <v>75</v>
      </c>
      <c r="C34" s="21" t="s">
        <v>76</v>
      </c>
      <c r="D34" s="15" t="s">
        <v>68</v>
      </c>
      <c r="E34" s="27">
        <v>45</v>
      </c>
      <c r="F34" s="35">
        <f t="shared" si="0"/>
        <v>31.499999999999996</v>
      </c>
      <c r="H34" s="16" t="s">
        <v>83</v>
      </c>
      <c r="I34" s="15"/>
      <c r="J34" s="37" t="s">
        <v>222</v>
      </c>
      <c r="K34" s="22"/>
    </row>
    <row r="35" spans="1:11" ht="15" customHeight="1">
      <c r="A35" s="18">
        <v>28</v>
      </c>
      <c r="B35" s="21" t="s">
        <v>75</v>
      </c>
      <c r="C35" s="21" t="s">
        <v>76</v>
      </c>
      <c r="D35" s="15" t="s">
        <v>18</v>
      </c>
      <c r="E35" s="27">
        <v>30</v>
      </c>
      <c r="F35" s="35">
        <f t="shared" si="0"/>
        <v>21</v>
      </c>
      <c r="G35" s="16"/>
      <c r="H35" s="16" t="s">
        <v>83</v>
      </c>
      <c r="I35" s="15"/>
      <c r="J35" s="37" t="s">
        <v>222</v>
      </c>
      <c r="K35" s="22"/>
    </row>
    <row r="36" spans="1:11" ht="15" customHeight="1">
      <c r="A36" s="18">
        <v>29</v>
      </c>
      <c r="B36" s="21" t="s">
        <v>75</v>
      </c>
      <c r="C36" s="21" t="s">
        <v>76</v>
      </c>
      <c r="D36" s="15" t="s">
        <v>229</v>
      </c>
      <c r="E36" s="33">
        <v>30</v>
      </c>
      <c r="F36" s="35">
        <f t="shared" si="0"/>
        <v>21</v>
      </c>
      <c r="G36" s="16"/>
      <c r="H36" s="16" t="s">
        <v>83</v>
      </c>
      <c r="I36" s="15"/>
      <c r="J36" s="37" t="s">
        <v>222</v>
      </c>
      <c r="K36" s="22"/>
    </row>
    <row r="37" spans="1:11" ht="15" customHeight="1">
      <c r="A37" s="18">
        <v>30</v>
      </c>
      <c r="B37" s="21" t="s">
        <v>75</v>
      </c>
      <c r="C37" s="21" t="s">
        <v>76</v>
      </c>
      <c r="D37" s="15" t="s">
        <v>37</v>
      </c>
      <c r="E37" s="27" t="s">
        <v>55</v>
      </c>
      <c r="F37" s="35"/>
      <c r="G37" s="16" t="s">
        <v>83</v>
      </c>
      <c r="H37" s="16"/>
      <c r="I37" s="15"/>
      <c r="J37" s="37" t="s">
        <v>225</v>
      </c>
      <c r="K37" s="22"/>
    </row>
    <row r="38" spans="1:11" ht="15" customHeight="1">
      <c r="A38" s="18">
        <v>31</v>
      </c>
      <c r="B38" s="21" t="s">
        <v>122</v>
      </c>
      <c r="C38" s="21" t="s">
        <v>76</v>
      </c>
      <c r="D38" s="15" t="s">
        <v>31</v>
      </c>
      <c r="E38" s="33">
        <v>75</v>
      </c>
      <c r="F38" s="35">
        <f t="shared" si="0"/>
        <v>52.5</v>
      </c>
      <c r="G38" s="16"/>
      <c r="H38" s="16" t="s">
        <v>83</v>
      </c>
      <c r="I38" s="15"/>
      <c r="J38" s="37" t="s">
        <v>222</v>
      </c>
      <c r="K38" s="22"/>
    </row>
    <row r="39" spans="1:11" ht="15" customHeight="1">
      <c r="A39" s="18">
        <v>32</v>
      </c>
      <c r="B39" s="21" t="s">
        <v>122</v>
      </c>
      <c r="C39" s="21" t="s">
        <v>76</v>
      </c>
      <c r="D39" s="15" t="s">
        <v>63</v>
      </c>
      <c r="E39" s="16">
        <v>75</v>
      </c>
      <c r="F39" s="35">
        <f t="shared" si="0"/>
        <v>52.5</v>
      </c>
      <c r="G39" s="16"/>
      <c r="H39" s="16" t="s">
        <v>83</v>
      </c>
      <c r="I39" s="15"/>
      <c r="J39" s="37" t="s">
        <v>222</v>
      </c>
      <c r="K39" s="22"/>
    </row>
    <row r="40" spans="1:11" ht="15" customHeight="1">
      <c r="A40" s="18">
        <v>33</v>
      </c>
      <c r="B40" s="21" t="s">
        <v>122</v>
      </c>
      <c r="C40" s="21" t="s">
        <v>76</v>
      </c>
      <c r="D40" s="15" t="s">
        <v>64</v>
      </c>
      <c r="E40" s="16">
        <v>75</v>
      </c>
      <c r="F40" s="35">
        <f t="shared" si="0"/>
        <v>52.5</v>
      </c>
      <c r="G40" s="16"/>
      <c r="H40" s="16" t="s">
        <v>83</v>
      </c>
      <c r="I40" s="15"/>
      <c r="J40" s="37" t="s">
        <v>222</v>
      </c>
      <c r="K40" s="22"/>
    </row>
    <row r="41" spans="1:11" ht="15" customHeight="1">
      <c r="A41" s="18">
        <v>34</v>
      </c>
      <c r="B41" s="21" t="s">
        <v>171</v>
      </c>
      <c r="C41" s="21" t="s">
        <v>76</v>
      </c>
      <c r="D41" s="15" t="s">
        <v>29</v>
      </c>
      <c r="E41" s="33">
        <v>30</v>
      </c>
      <c r="F41" s="35">
        <f t="shared" si="0"/>
        <v>21</v>
      </c>
      <c r="H41" s="16" t="s">
        <v>83</v>
      </c>
      <c r="I41" s="15"/>
      <c r="J41" s="37" t="s">
        <v>228</v>
      </c>
      <c r="K41" s="22"/>
    </row>
    <row r="42" spans="1:11" ht="15" customHeight="1">
      <c r="A42" s="18">
        <v>35</v>
      </c>
      <c r="B42" s="21" t="s">
        <v>171</v>
      </c>
      <c r="C42" s="21" t="s">
        <v>76</v>
      </c>
      <c r="D42" s="15" t="s">
        <v>64</v>
      </c>
      <c r="E42" s="16">
        <v>75</v>
      </c>
      <c r="F42" s="35">
        <f t="shared" si="0"/>
        <v>52.5</v>
      </c>
      <c r="G42" s="16"/>
      <c r="H42" s="16" t="s">
        <v>83</v>
      </c>
      <c r="I42" s="15"/>
      <c r="J42" s="37" t="s">
        <v>222</v>
      </c>
      <c r="K42" s="22"/>
    </row>
    <row r="43" spans="1:11" ht="15" customHeight="1">
      <c r="A43" s="18">
        <v>36</v>
      </c>
      <c r="B43" s="21" t="s">
        <v>172</v>
      </c>
      <c r="C43" s="21" t="s">
        <v>76</v>
      </c>
      <c r="D43" s="15" t="s">
        <v>64</v>
      </c>
      <c r="E43" s="16">
        <v>75</v>
      </c>
      <c r="F43" s="35">
        <f t="shared" si="0"/>
        <v>52.5</v>
      </c>
      <c r="G43" s="16"/>
      <c r="H43" s="16" t="s">
        <v>83</v>
      </c>
      <c r="I43" s="15"/>
      <c r="J43" s="37" t="s">
        <v>222</v>
      </c>
      <c r="K43" s="22"/>
    </row>
    <row r="44" spans="1:11" ht="15" customHeight="1">
      <c r="A44" s="18">
        <v>37</v>
      </c>
      <c r="B44" s="21" t="s">
        <v>173</v>
      </c>
      <c r="C44" s="21" t="s">
        <v>76</v>
      </c>
      <c r="D44" s="15" t="s">
        <v>229</v>
      </c>
      <c r="E44" s="33">
        <v>30</v>
      </c>
      <c r="F44" s="35">
        <f t="shared" si="0"/>
        <v>21</v>
      </c>
      <c r="H44" s="16" t="s">
        <v>83</v>
      </c>
      <c r="I44" s="15"/>
      <c r="J44" s="37" t="s">
        <v>222</v>
      </c>
      <c r="K44" s="22"/>
    </row>
    <row r="45" spans="1:11" ht="15" customHeight="1">
      <c r="A45" s="18">
        <v>38</v>
      </c>
      <c r="B45" s="21" t="s">
        <v>179</v>
      </c>
      <c r="C45" s="21" t="s">
        <v>76</v>
      </c>
      <c r="D45" s="15" t="s">
        <v>97</v>
      </c>
      <c r="E45" s="33">
        <v>45</v>
      </c>
      <c r="F45" s="35">
        <f t="shared" si="0"/>
        <v>31.499999999999996</v>
      </c>
      <c r="H45" s="16" t="s">
        <v>83</v>
      </c>
      <c r="I45" s="15"/>
      <c r="J45" s="37" t="s">
        <v>223</v>
      </c>
      <c r="K45" s="22"/>
    </row>
    <row r="46" spans="1:11" ht="15" customHeight="1">
      <c r="A46" s="18">
        <v>39</v>
      </c>
      <c r="B46" s="21" t="s">
        <v>181</v>
      </c>
      <c r="C46" s="21" t="s">
        <v>76</v>
      </c>
      <c r="D46" s="15" t="s">
        <v>137</v>
      </c>
      <c r="E46" s="33">
        <v>45</v>
      </c>
      <c r="F46" s="35">
        <f t="shared" si="0"/>
        <v>31.499999999999996</v>
      </c>
      <c r="H46" s="16" t="s">
        <v>83</v>
      </c>
      <c r="I46" s="15"/>
      <c r="J46" s="37" t="s">
        <v>226</v>
      </c>
      <c r="K46" s="22"/>
    </row>
    <row r="47" spans="1:11" ht="15" customHeight="1">
      <c r="A47" s="18">
        <v>40</v>
      </c>
      <c r="B47" s="21" t="s">
        <v>181</v>
      </c>
      <c r="C47" s="21" t="s">
        <v>76</v>
      </c>
      <c r="D47" s="15" t="s">
        <v>169</v>
      </c>
      <c r="E47" s="33">
        <v>60</v>
      </c>
      <c r="F47" s="35">
        <f t="shared" si="0"/>
        <v>42</v>
      </c>
      <c r="H47" s="16" t="s">
        <v>83</v>
      </c>
      <c r="I47" s="15"/>
      <c r="J47" s="37" t="s">
        <v>224</v>
      </c>
      <c r="K47" s="22"/>
    </row>
    <row r="48" spans="1:11" ht="15" customHeight="1">
      <c r="A48" s="18">
        <v>41</v>
      </c>
      <c r="B48" s="21" t="s">
        <v>181</v>
      </c>
      <c r="C48" s="21" t="s">
        <v>76</v>
      </c>
      <c r="D48" s="15" t="s">
        <v>18</v>
      </c>
      <c r="E48" s="27">
        <v>30</v>
      </c>
      <c r="F48" s="35">
        <f t="shared" si="0"/>
        <v>21</v>
      </c>
      <c r="H48" s="16" t="s">
        <v>83</v>
      </c>
      <c r="I48" s="15"/>
      <c r="J48" s="37" t="s">
        <v>222</v>
      </c>
      <c r="K48" s="22"/>
    </row>
    <row r="49" spans="1:11" ht="15" customHeight="1">
      <c r="A49" s="18">
        <v>42</v>
      </c>
      <c r="B49" s="21" t="s">
        <v>181</v>
      </c>
      <c r="C49" s="21" t="s">
        <v>76</v>
      </c>
      <c r="D49" s="15" t="s">
        <v>30</v>
      </c>
      <c r="E49" s="33">
        <v>75</v>
      </c>
      <c r="F49" s="35">
        <f t="shared" si="0"/>
        <v>52.5</v>
      </c>
      <c r="H49" s="16" t="s">
        <v>83</v>
      </c>
      <c r="I49" s="15"/>
      <c r="J49" s="36" t="s">
        <v>230</v>
      </c>
      <c r="K49" s="22"/>
    </row>
    <row r="50" spans="1:11" ht="15" customHeight="1">
      <c r="A50" s="18">
        <v>43</v>
      </c>
      <c r="B50" s="21" t="s">
        <v>181</v>
      </c>
      <c r="C50" s="21" t="s">
        <v>76</v>
      </c>
      <c r="D50" s="15" t="s">
        <v>66</v>
      </c>
      <c r="E50" s="33">
        <v>75</v>
      </c>
      <c r="F50" s="35">
        <f t="shared" si="0"/>
        <v>52.5</v>
      </c>
      <c r="H50" s="16" t="s">
        <v>83</v>
      </c>
      <c r="I50" s="15"/>
      <c r="J50" s="37" t="s">
        <v>223</v>
      </c>
      <c r="K50" s="22"/>
    </row>
    <row r="51" spans="1:11" ht="15" customHeight="1">
      <c r="A51" s="18">
        <v>44</v>
      </c>
      <c r="B51" s="21" t="s">
        <v>211</v>
      </c>
      <c r="C51" s="21" t="s">
        <v>76</v>
      </c>
      <c r="D51" s="15" t="s">
        <v>64</v>
      </c>
      <c r="E51" s="16">
        <v>75</v>
      </c>
      <c r="F51" s="35">
        <f t="shared" si="0"/>
        <v>52.5</v>
      </c>
      <c r="G51" s="16"/>
      <c r="H51" s="16" t="s">
        <v>83</v>
      </c>
      <c r="I51" s="15"/>
      <c r="J51" s="37" t="s">
        <v>222</v>
      </c>
      <c r="K51" s="22"/>
    </row>
    <row r="52" spans="1:11" ht="15" customHeight="1">
      <c r="A52" s="18">
        <v>45</v>
      </c>
      <c r="B52" s="21" t="s">
        <v>211</v>
      </c>
      <c r="C52" s="21" t="s">
        <v>76</v>
      </c>
      <c r="D52" s="15" t="s">
        <v>30</v>
      </c>
      <c r="E52" s="33">
        <v>75</v>
      </c>
      <c r="F52" s="35">
        <f t="shared" si="0"/>
        <v>52.5</v>
      </c>
      <c r="G52" s="16" t="s">
        <v>83</v>
      </c>
      <c r="H52" s="16"/>
      <c r="I52" s="15"/>
      <c r="J52" s="36" t="s">
        <v>230</v>
      </c>
      <c r="K52" s="22"/>
    </row>
    <row r="53" spans="1:11" ht="15" customHeight="1">
      <c r="A53" s="18">
        <v>46</v>
      </c>
      <c r="B53" s="21" t="s">
        <v>211</v>
      </c>
      <c r="C53" s="21" t="s">
        <v>76</v>
      </c>
      <c r="D53" s="15" t="s">
        <v>18</v>
      </c>
      <c r="E53" s="27">
        <v>30</v>
      </c>
      <c r="F53" s="35">
        <f t="shared" si="0"/>
        <v>21</v>
      </c>
      <c r="G53" s="16"/>
      <c r="H53" s="16" t="s">
        <v>83</v>
      </c>
      <c r="I53" s="15"/>
      <c r="J53" s="37" t="s">
        <v>222</v>
      </c>
      <c r="K53" s="22"/>
    </row>
    <row r="54" spans="1:11" ht="15" customHeight="1">
      <c r="A54" s="18">
        <v>67</v>
      </c>
      <c r="B54" s="21" t="s">
        <v>175</v>
      </c>
      <c r="C54" s="21" t="s">
        <v>168</v>
      </c>
      <c r="D54" s="15" t="s">
        <v>78</v>
      </c>
      <c r="E54" s="33">
        <v>45</v>
      </c>
      <c r="F54" s="35">
        <f aca="true" t="shared" si="1" ref="F54:F106">E54*0.7</f>
        <v>31.499999999999996</v>
      </c>
      <c r="G54" s="16"/>
      <c r="H54" s="16"/>
      <c r="I54" s="15"/>
      <c r="J54" s="37" t="s">
        <v>221</v>
      </c>
      <c r="K54" s="22"/>
    </row>
    <row r="55" spans="1:11" ht="15" customHeight="1">
      <c r="A55" s="18">
        <v>68</v>
      </c>
      <c r="B55" s="21" t="s">
        <v>176</v>
      </c>
      <c r="C55" s="21" t="s">
        <v>168</v>
      </c>
      <c r="D55" s="15" t="s">
        <v>79</v>
      </c>
      <c r="E55" s="27">
        <v>45</v>
      </c>
      <c r="F55" s="35">
        <f t="shared" si="1"/>
        <v>31.499999999999996</v>
      </c>
      <c r="G55" s="16"/>
      <c r="H55" s="16"/>
      <c r="I55" s="15"/>
      <c r="J55" s="37" t="s">
        <v>221</v>
      </c>
      <c r="K55" s="22"/>
    </row>
    <row r="56" spans="1:11" ht="15" customHeight="1">
      <c r="A56" s="18">
        <v>69</v>
      </c>
      <c r="B56" s="21" t="s">
        <v>176</v>
      </c>
      <c r="C56" s="21" t="s">
        <v>168</v>
      </c>
      <c r="D56" s="15" t="s">
        <v>37</v>
      </c>
      <c r="E56" s="27" t="s">
        <v>55</v>
      </c>
      <c r="F56" s="35"/>
      <c r="G56" s="16"/>
      <c r="H56" s="16"/>
      <c r="I56" s="15"/>
      <c r="J56" s="37" t="s">
        <v>225</v>
      </c>
      <c r="K56" s="22"/>
    </row>
    <row r="57" spans="1:11" ht="15" customHeight="1">
      <c r="A57" s="18">
        <v>70</v>
      </c>
      <c r="B57" s="21" t="s">
        <v>176</v>
      </c>
      <c r="C57" s="21" t="s">
        <v>168</v>
      </c>
      <c r="D57" s="15" t="s">
        <v>63</v>
      </c>
      <c r="E57" s="16">
        <v>75</v>
      </c>
      <c r="F57" s="35">
        <f t="shared" si="1"/>
        <v>52.5</v>
      </c>
      <c r="G57" s="16"/>
      <c r="H57" s="16" t="s">
        <v>83</v>
      </c>
      <c r="I57" s="15"/>
      <c r="J57" s="37" t="s">
        <v>222</v>
      </c>
      <c r="K57" s="22"/>
    </row>
    <row r="58" spans="1:11" ht="15" customHeight="1">
      <c r="A58" s="18">
        <v>71</v>
      </c>
      <c r="B58" s="21" t="s">
        <v>176</v>
      </c>
      <c r="C58" s="21" t="s">
        <v>168</v>
      </c>
      <c r="D58" s="15" t="s">
        <v>64</v>
      </c>
      <c r="E58" s="16">
        <v>75</v>
      </c>
      <c r="F58" s="35">
        <f t="shared" si="1"/>
        <v>52.5</v>
      </c>
      <c r="G58" s="16"/>
      <c r="H58" s="16" t="s">
        <v>83</v>
      </c>
      <c r="I58" s="15"/>
      <c r="J58" s="37" t="s">
        <v>222</v>
      </c>
      <c r="K58" s="22"/>
    </row>
    <row r="59" spans="1:11" ht="15" customHeight="1">
      <c r="A59" s="18">
        <v>72</v>
      </c>
      <c r="B59" s="21" t="s">
        <v>176</v>
      </c>
      <c r="C59" s="21" t="s">
        <v>168</v>
      </c>
      <c r="D59" s="15" t="s">
        <v>31</v>
      </c>
      <c r="E59" s="33">
        <v>75</v>
      </c>
      <c r="F59" s="35">
        <f t="shared" si="1"/>
        <v>52.5</v>
      </c>
      <c r="G59" s="16"/>
      <c r="H59" s="16" t="s">
        <v>83</v>
      </c>
      <c r="I59" s="15"/>
      <c r="J59" s="37" t="s">
        <v>222</v>
      </c>
      <c r="K59" s="22"/>
    </row>
    <row r="60" spans="1:11" ht="15" customHeight="1">
      <c r="A60" s="18">
        <v>73</v>
      </c>
      <c r="B60" s="21" t="s">
        <v>177</v>
      </c>
      <c r="C60" s="21" t="s">
        <v>168</v>
      </c>
      <c r="D60" s="15" t="s">
        <v>78</v>
      </c>
      <c r="E60" s="33">
        <v>45</v>
      </c>
      <c r="F60" s="35">
        <f t="shared" si="1"/>
        <v>31.499999999999996</v>
      </c>
      <c r="G60" s="16"/>
      <c r="H60" s="16"/>
      <c r="I60" s="15"/>
      <c r="J60" s="37" t="s">
        <v>221</v>
      </c>
      <c r="K60" s="22"/>
    </row>
    <row r="61" spans="1:11" ht="15" customHeight="1">
      <c r="A61" s="18">
        <v>74</v>
      </c>
      <c r="B61" s="21" t="s">
        <v>177</v>
      </c>
      <c r="C61" s="21" t="s">
        <v>168</v>
      </c>
      <c r="D61" s="15" t="s">
        <v>30</v>
      </c>
      <c r="E61" s="33">
        <v>75</v>
      </c>
      <c r="F61" s="35">
        <f t="shared" si="1"/>
        <v>52.5</v>
      </c>
      <c r="G61" s="16"/>
      <c r="H61" s="16"/>
      <c r="I61" s="15"/>
      <c r="J61" s="36" t="s">
        <v>230</v>
      </c>
      <c r="K61" s="22"/>
    </row>
    <row r="62" spans="1:11" ht="15" customHeight="1">
      <c r="A62" s="18">
        <v>75</v>
      </c>
      <c r="B62" s="21" t="s">
        <v>178</v>
      </c>
      <c r="C62" s="21" t="s">
        <v>168</v>
      </c>
      <c r="D62" s="15" t="s">
        <v>78</v>
      </c>
      <c r="E62" s="33">
        <v>45</v>
      </c>
      <c r="F62" s="35">
        <f t="shared" si="1"/>
        <v>31.499999999999996</v>
      </c>
      <c r="G62" s="16"/>
      <c r="H62" s="16"/>
      <c r="I62" s="15"/>
      <c r="J62" s="37" t="s">
        <v>221</v>
      </c>
      <c r="K62" s="22"/>
    </row>
    <row r="63" spans="1:11" ht="15" customHeight="1">
      <c r="A63" s="18">
        <v>76</v>
      </c>
      <c r="B63" s="21" t="s">
        <v>182</v>
      </c>
      <c r="C63" s="21" t="s">
        <v>183</v>
      </c>
      <c r="D63" s="15" t="s">
        <v>30</v>
      </c>
      <c r="E63" s="33">
        <v>75</v>
      </c>
      <c r="F63" s="35">
        <f t="shared" si="1"/>
        <v>52.5</v>
      </c>
      <c r="G63" s="16"/>
      <c r="H63" s="16"/>
      <c r="I63" s="15"/>
      <c r="J63" s="36" t="s">
        <v>230</v>
      </c>
      <c r="K63" s="22"/>
    </row>
    <row r="64" spans="1:11" ht="15" customHeight="1">
      <c r="A64" s="18">
        <v>77</v>
      </c>
      <c r="B64" s="21" t="s">
        <v>182</v>
      </c>
      <c r="C64" s="21" t="s">
        <v>183</v>
      </c>
      <c r="D64" s="15" t="s">
        <v>78</v>
      </c>
      <c r="E64" s="33">
        <v>45</v>
      </c>
      <c r="F64" s="35">
        <f t="shared" si="1"/>
        <v>31.499999999999996</v>
      </c>
      <c r="G64" s="16"/>
      <c r="H64" s="16"/>
      <c r="I64" s="15"/>
      <c r="J64" s="37" t="s">
        <v>221</v>
      </c>
      <c r="K64" s="22"/>
    </row>
    <row r="65" spans="1:11" ht="15" customHeight="1">
      <c r="A65" s="18">
        <v>78</v>
      </c>
      <c r="B65" s="21" t="s">
        <v>81</v>
      </c>
      <c r="C65" s="21" t="s">
        <v>82</v>
      </c>
      <c r="D65" s="15" t="s">
        <v>66</v>
      </c>
      <c r="E65" s="33">
        <v>75</v>
      </c>
      <c r="F65" s="35">
        <f t="shared" si="1"/>
        <v>52.5</v>
      </c>
      <c r="G65" s="16"/>
      <c r="H65" s="16" t="s">
        <v>83</v>
      </c>
      <c r="I65" s="15"/>
      <c r="J65" s="37" t="s">
        <v>223</v>
      </c>
      <c r="K65" s="22"/>
    </row>
    <row r="66" spans="1:11" ht="15" customHeight="1">
      <c r="A66" s="18">
        <v>79</v>
      </c>
      <c r="B66" s="21" t="s">
        <v>84</v>
      </c>
      <c r="C66" s="21" t="s">
        <v>82</v>
      </c>
      <c r="D66" s="15" t="s">
        <v>85</v>
      </c>
      <c r="E66" s="33">
        <v>45</v>
      </c>
      <c r="F66" s="35">
        <f t="shared" si="1"/>
        <v>31.499999999999996</v>
      </c>
      <c r="G66" s="16"/>
      <c r="H66" s="16" t="s">
        <v>83</v>
      </c>
      <c r="I66" s="15"/>
      <c r="J66" s="37" t="s">
        <v>227</v>
      </c>
      <c r="K66" s="22"/>
    </row>
    <row r="67" spans="1:11" ht="15" customHeight="1">
      <c r="A67" s="18">
        <v>80</v>
      </c>
      <c r="B67" s="21" t="s">
        <v>84</v>
      </c>
      <c r="C67" s="21" t="s">
        <v>82</v>
      </c>
      <c r="D67" s="15" t="s">
        <v>86</v>
      </c>
      <c r="E67" s="33">
        <v>45</v>
      </c>
      <c r="F67" s="35">
        <f t="shared" si="1"/>
        <v>31.499999999999996</v>
      </c>
      <c r="G67" s="16"/>
      <c r="H67" s="16" t="s">
        <v>83</v>
      </c>
      <c r="I67" s="15"/>
      <c r="J67" s="37" t="s">
        <v>227</v>
      </c>
      <c r="K67" s="22"/>
    </row>
    <row r="68" spans="1:11" ht="15" customHeight="1">
      <c r="A68" s="18">
        <v>81</v>
      </c>
      <c r="B68" s="21" t="s">
        <v>84</v>
      </c>
      <c r="C68" s="21" t="s">
        <v>82</v>
      </c>
      <c r="D68" s="15" t="s">
        <v>30</v>
      </c>
      <c r="E68" s="33">
        <v>75</v>
      </c>
      <c r="F68" s="35">
        <f t="shared" si="1"/>
        <v>52.5</v>
      </c>
      <c r="G68" s="16"/>
      <c r="H68" s="16" t="s">
        <v>83</v>
      </c>
      <c r="I68" s="15"/>
      <c r="J68" s="36" t="s">
        <v>230</v>
      </c>
      <c r="K68" s="22"/>
    </row>
    <row r="69" spans="1:11" ht="15" customHeight="1">
      <c r="A69" s="18">
        <v>82</v>
      </c>
      <c r="B69" s="21" t="s">
        <v>84</v>
      </c>
      <c r="C69" s="21" t="s">
        <v>82</v>
      </c>
      <c r="D69" s="15" t="s">
        <v>87</v>
      </c>
      <c r="E69" s="33">
        <v>45</v>
      </c>
      <c r="F69" s="35">
        <f t="shared" si="1"/>
        <v>31.499999999999996</v>
      </c>
      <c r="G69" s="16"/>
      <c r="H69" s="16" t="s">
        <v>83</v>
      </c>
      <c r="I69" s="15"/>
      <c r="J69" s="37" t="s">
        <v>227</v>
      </c>
      <c r="K69" s="22"/>
    </row>
    <row r="70" spans="1:11" ht="15" customHeight="1">
      <c r="A70" s="18">
        <v>83</v>
      </c>
      <c r="B70" s="21" t="s">
        <v>84</v>
      </c>
      <c r="C70" s="21" t="s">
        <v>82</v>
      </c>
      <c r="D70" s="15" t="s">
        <v>88</v>
      </c>
      <c r="E70" s="33">
        <v>45</v>
      </c>
      <c r="F70" s="35">
        <f t="shared" si="1"/>
        <v>31.499999999999996</v>
      </c>
      <c r="G70" s="16"/>
      <c r="H70" s="16" t="s">
        <v>83</v>
      </c>
      <c r="I70" s="15"/>
      <c r="J70" s="37" t="s">
        <v>230</v>
      </c>
      <c r="K70" s="22"/>
    </row>
    <row r="71" spans="1:11" ht="15" customHeight="1">
      <c r="A71" s="18">
        <v>84</v>
      </c>
      <c r="B71" s="21" t="s">
        <v>84</v>
      </c>
      <c r="C71" s="21" t="s">
        <v>82</v>
      </c>
      <c r="D71" s="15" t="s">
        <v>137</v>
      </c>
      <c r="E71" s="33">
        <v>45</v>
      </c>
      <c r="F71" s="35">
        <f t="shared" si="1"/>
        <v>31.499999999999996</v>
      </c>
      <c r="G71" s="16"/>
      <c r="H71" s="16" t="s">
        <v>83</v>
      </c>
      <c r="I71" s="15"/>
      <c r="J71" s="37" t="s">
        <v>226</v>
      </c>
      <c r="K71" s="22"/>
    </row>
    <row r="72" spans="1:11" ht="15" customHeight="1">
      <c r="A72" s="18">
        <v>85</v>
      </c>
      <c r="B72" s="21" t="s">
        <v>89</v>
      </c>
      <c r="C72" s="21" t="s">
        <v>82</v>
      </c>
      <c r="D72" s="15" t="s">
        <v>90</v>
      </c>
      <c r="E72" s="33">
        <v>45</v>
      </c>
      <c r="F72" s="35">
        <f t="shared" si="1"/>
        <v>31.499999999999996</v>
      </c>
      <c r="G72" s="16"/>
      <c r="H72" s="16" t="s">
        <v>83</v>
      </c>
      <c r="I72" s="15"/>
      <c r="J72" s="37" t="s">
        <v>221</v>
      </c>
      <c r="K72" s="22"/>
    </row>
    <row r="73" spans="1:11" ht="15" customHeight="1">
      <c r="A73" s="18">
        <v>86</v>
      </c>
      <c r="B73" s="21" t="s">
        <v>89</v>
      </c>
      <c r="C73" s="21" t="s">
        <v>82</v>
      </c>
      <c r="D73" s="15" t="s">
        <v>66</v>
      </c>
      <c r="E73" s="33">
        <v>75</v>
      </c>
      <c r="F73" s="35">
        <f t="shared" si="1"/>
        <v>52.5</v>
      </c>
      <c r="G73" s="16"/>
      <c r="H73" s="16" t="s">
        <v>83</v>
      </c>
      <c r="I73" s="15"/>
      <c r="J73" s="37" t="s">
        <v>223</v>
      </c>
      <c r="K73" s="22"/>
    </row>
    <row r="74" spans="1:11" ht="15" customHeight="1">
      <c r="A74" s="18">
        <v>87</v>
      </c>
      <c r="B74" s="21" t="s">
        <v>91</v>
      </c>
      <c r="C74" s="21" t="s">
        <v>82</v>
      </c>
      <c r="D74" s="15" t="s">
        <v>88</v>
      </c>
      <c r="E74" s="33">
        <v>45</v>
      </c>
      <c r="F74" s="35">
        <f t="shared" si="1"/>
        <v>31.499999999999996</v>
      </c>
      <c r="G74" s="16"/>
      <c r="H74" s="16" t="s">
        <v>83</v>
      </c>
      <c r="I74" s="15"/>
      <c r="J74" s="37" t="s">
        <v>230</v>
      </c>
      <c r="K74" s="22"/>
    </row>
    <row r="75" spans="1:11" ht="15" customHeight="1">
      <c r="A75" s="18">
        <v>88</v>
      </c>
      <c r="B75" s="21" t="s">
        <v>92</v>
      </c>
      <c r="C75" s="21" t="s">
        <v>82</v>
      </c>
      <c r="D75" s="15" t="s">
        <v>93</v>
      </c>
      <c r="E75" s="33">
        <v>60</v>
      </c>
      <c r="F75" s="35">
        <f t="shared" si="1"/>
        <v>42</v>
      </c>
      <c r="G75" s="16"/>
      <c r="H75" s="16" t="s">
        <v>83</v>
      </c>
      <c r="I75" s="15"/>
      <c r="J75" s="37" t="s">
        <v>224</v>
      </c>
      <c r="K75" s="22"/>
    </row>
    <row r="76" spans="1:11" ht="15" customHeight="1">
      <c r="A76" s="18">
        <v>89</v>
      </c>
      <c r="B76" s="21" t="s">
        <v>92</v>
      </c>
      <c r="C76" s="21" t="s">
        <v>82</v>
      </c>
      <c r="D76" s="15" t="s">
        <v>94</v>
      </c>
      <c r="E76" s="33">
        <v>30</v>
      </c>
      <c r="F76" s="35">
        <f t="shared" si="1"/>
        <v>21</v>
      </c>
      <c r="G76" s="16"/>
      <c r="H76" s="16" t="s">
        <v>83</v>
      </c>
      <c r="I76" s="15"/>
      <c r="J76" s="37" t="s">
        <v>225</v>
      </c>
      <c r="K76" s="22"/>
    </row>
    <row r="77" spans="1:11" ht="15" customHeight="1">
      <c r="A77" s="18">
        <v>90</v>
      </c>
      <c r="B77" s="21" t="s">
        <v>92</v>
      </c>
      <c r="C77" s="21" t="s">
        <v>82</v>
      </c>
      <c r="D77" s="15" t="s">
        <v>68</v>
      </c>
      <c r="E77" s="27">
        <v>45</v>
      </c>
      <c r="F77" s="35">
        <f t="shared" si="1"/>
        <v>31.499999999999996</v>
      </c>
      <c r="G77" s="16"/>
      <c r="H77" s="16" t="s">
        <v>83</v>
      </c>
      <c r="I77" s="15"/>
      <c r="J77" s="37" t="s">
        <v>222</v>
      </c>
      <c r="K77" s="22"/>
    </row>
    <row r="78" spans="1:11" ht="15" customHeight="1">
      <c r="A78" s="18">
        <v>91</v>
      </c>
      <c r="B78" s="21" t="s">
        <v>92</v>
      </c>
      <c r="C78" s="21" t="s">
        <v>82</v>
      </c>
      <c r="D78" s="15" t="s">
        <v>88</v>
      </c>
      <c r="E78" s="33">
        <v>45</v>
      </c>
      <c r="F78" s="35">
        <f t="shared" si="1"/>
        <v>31.499999999999996</v>
      </c>
      <c r="G78" s="16"/>
      <c r="H78" s="16" t="s">
        <v>83</v>
      </c>
      <c r="I78" s="15"/>
      <c r="J78" s="37" t="s">
        <v>230</v>
      </c>
      <c r="K78" s="22"/>
    </row>
    <row r="79" spans="1:11" ht="15" customHeight="1">
      <c r="A79" s="18">
        <v>92</v>
      </c>
      <c r="B79" s="21" t="s">
        <v>95</v>
      </c>
      <c r="C79" s="21" t="s">
        <v>82</v>
      </c>
      <c r="D79" s="15" t="s">
        <v>85</v>
      </c>
      <c r="E79" s="33">
        <v>45</v>
      </c>
      <c r="F79" s="35">
        <f t="shared" si="1"/>
        <v>31.499999999999996</v>
      </c>
      <c r="G79" s="16"/>
      <c r="H79" s="16" t="s">
        <v>83</v>
      </c>
      <c r="I79" s="15"/>
      <c r="J79" s="37" t="s">
        <v>227</v>
      </c>
      <c r="K79" s="22"/>
    </row>
    <row r="80" spans="1:11" ht="15" customHeight="1">
      <c r="A80" s="18">
        <v>93</v>
      </c>
      <c r="B80" s="21" t="s">
        <v>96</v>
      </c>
      <c r="C80" s="21" t="s">
        <v>82</v>
      </c>
      <c r="D80" s="15" t="s">
        <v>97</v>
      </c>
      <c r="E80" s="33">
        <v>45</v>
      </c>
      <c r="F80" s="35">
        <f t="shared" si="1"/>
        <v>31.499999999999996</v>
      </c>
      <c r="G80" s="16"/>
      <c r="H80" s="16" t="s">
        <v>83</v>
      </c>
      <c r="I80" s="15"/>
      <c r="J80" s="37" t="s">
        <v>223</v>
      </c>
      <c r="K80" s="22"/>
    </row>
    <row r="81" spans="1:11" ht="15" customHeight="1">
      <c r="A81" s="18">
        <v>94</v>
      </c>
      <c r="B81" s="21" t="s">
        <v>96</v>
      </c>
      <c r="C81" s="21" t="s">
        <v>82</v>
      </c>
      <c r="D81" s="15" t="s">
        <v>86</v>
      </c>
      <c r="E81" s="33">
        <v>45</v>
      </c>
      <c r="F81" s="35">
        <f t="shared" si="1"/>
        <v>31.499999999999996</v>
      </c>
      <c r="G81" s="16"/>
      <c r="H81" s="16" t="s">
        <v>83</v>
      </c>
      <c r="I81" s="15"/>
      <c r="J81" s="37" t="s">
        <v>227</v>
      </c>
      <c r="K81" s="22"/>
    </row>
    <row r="82" spans="1:11" ht="15" customHeight="1">
      <c r="A82" s="18">
        <v>95</v>
      </c>
      <c r="B82" s="21" t="s">
        <v>96</v>
      </c>
      <c r="C82" s="21" t="s">
        <v>82</v>
      </c>
      <c r="D82" s="15" t="s">
        <v>88</v>
      </c>
      <c r="E82" s="33">
        <v>45</v>
      </c>
      <c r="F82" s="35">
        <f t="shared" si="1"/>
        <v>31.499999999999996</v>
      </c>
      <c r="G82" s="16"/>
      <c r="H82" s="16" t="s">
        <v>83</v>
      </c>
      <c r="I82" s="15"/>
      <c r="J82" s="37" t="s">
        <v>230</v>
      </c>
      <c r="K82" s="22"/>
    </row>
    <row r="83" spans="1:11" ht="15" customHeight="1">
      <c r="A83" s="18">
        <v>96</v>
      </c>
      <c r="B83" s="21" t="s">
        <v>96</v>
      </c>
      <c r="C83" s="21" t="s">
        <v>82</v>
      </c>
      <c r="D83" s="15" t="s">
        <v>98</v>
      </c>
      <c r="E83" s="33">
        <v>30</v>
      </c>
      <c r="F83" s="35">
        <f t="shared" si="1"/>
        <v>21</v>
      </c>
      <c r="G83" s="16"/>
      <c r="H83" s="16" t="s">
        <v>83</v>
      </c>
      <c r="I83" s="15"/>
      <c r="J83" s="37" t="s">
        <v>225</v>
      </c>
      <c r="K83" s="22"/>
    </row>
    <row r="84" spans="1:11" ht="15" customHeight="1">
      <c r="A84" s="18">
        <v>97</v>
      </c>
      <c r="B84" s="21" t="s">
        <v>99</v>
      </c>
      <c r="C84" s="21" t="s">
        <v>82</v>
      </c>
      <c r="D84" s="15" t="s">
        <v>25</v>
      </c>
      <c r="E84" s="33">
        <v>60</v>
      </c>
      <c r="F84" s="35">
        <f t="shared" si="1"/>
        <v>42</v>
      </c>
      <c r="G84" s="16"/>
      <c r="H84" s="16" t="s">
        <v>83</v>
      </c>
      <c r="I84" s="15"/>
      <c r="J84" s="37" t="s">
        <v>225</v>
      </c>
      <c r="K84" s="22"/>
    </row>
    <row r="85" spans="1:11" ht="15" customHeight="1">
      <c r="A85" s="18">
        <v>98</v>
      </c>
      <c r="B85" s="21" t="s">
        <v>99</v>
      </c>
      <c r="C85" s="21" t="s">
        <v>82</v>
      </c>
      <c r="D85" s="15" t="s">
        <v>86</v>
      </c>
      <c r="E85" s="33">
        <v>45</v>
      </c>
      <c r="F85" s="35">
        <f t="shared" si="1"/>
        <v>31.499999999999996</v>
      </c>
      <c r="G85" s="16"/>
      <c r="H85" s="16" t="s">
        <v>83</v>
      </c>
      <c r="I85" s="15"/>
      <c r="J85" s="37" t="s">
        <v>227</v>
      </c>
      <c r="K85" s="22"/>
    </row>
    <row r="86" spans="1:11" ht="15" customHeight="1">
      <c r="A86" s="18">
        <v>99</v>
      </c>
      <c r="B86" s="21" t="s">
        <v>99</v>
      </c>
      <c r="C86" s="21" t="s">
        <v>82</v>
      </c>
      <c r="D86" s="15" t="s">
        <v>35</v>
      </c>
      <c r="E86" s="33">
        <v>30</v>
      </c>
      <c r="F86" s="35">
        <f t="shared" si="1"/>
        <v>21</v>
      </c>
      <c r="G86" s="16"/>
      <c r="H86" s="16" t="s">
        <v>83</v>
      </c>
      <c r="I86" s="15"/>
      <c r="J86" s="37" t="s">
        <v>225</v>
      </c>
      <c r="K86" s="22"/>
    </row>
    <row r="87" spans="1:11" ht="15" customHeight="1">
      <c r="A87" s="18">
        <v>100</v>
      </c>
      <c r="B87" s="21" t="s">
        <v>99</v>
      </c>
      <c r="C87" s="21" t="s">
        <v>82</v>
      </c>
      <c r="D87" s="15" t="s">
        <v>85</v>
      </c>
      <c r="E87" s="33">
        <v>45</v>
      </c>
      <c r="F87" s="35">
        <f t="shared" si="1"/>
        <v>31.499999999999996</v>
      </c>
      <c r="G87" s="16"/>
      <c r="H87" s="16" t="s">
        <v>83</v>
      </c>
      <c r="I87" s="15"/>
      <c r="J87" s="37" t="s">
        <v>227</v>
      </c>
      <c r="K87" s="22"/>
    </row>
    <row r="88" spans="1:11" ht="15" customHeight="1">
      <c r="A88" s="18">
        <v>101</v>
      </c>
      <c r="B88" s="21" t="s">
        <v>99</v>
      </c>
      <c r="C88" s="21" t="s">
        <v>82</v>
      </c>
      <c r="D88" s="15" t="s">
        <v>100</v>
      </c>
      <c r="E88" s="33">
        <v>45</v>
      </c>
      <c r="F88" s="35">
        <f t="shared" si="1"/>
        <v>31.499999999999996</v>
      </c>
      <c r="G88" s="16"/>
      <c r="H88" s="16" t="s">
        <v>83</v>
      </c>
      <c r="I88" s="15"/>
      <c r="J88" s="37" t="s">
        <v>221</v>
      </c>
      <c r="K88" s="22"/>
    </row>
    <row r="89" spans="1:11" ht="15" customHeight="1">
      <c r="A89" s="18">
        <v>102</v>
      </c>
      <c r="B89" s="21" t="s">
        <v>99</v>
      </c>
      <c r="C89" s="21" t="s">
        <v>82</v>
      </c>
      <c r="D89" s="15" t="s">
        <v>68</v>
      </c>
      <c r="E89" s="27">
        <v>45</v>
      </c>
      <c r="F89" s="35">
        <f t="shared" si="1"/>
        <v>31.499999999999996</v>
      </c>
      <c r="G89" s="16"/>
      <c r="H89" s="16" t="s">
        <v>83</v>
      </c>
      <c r="I89" s="15"/>
      <c r="J89" s="37" t="s">
        <v>222</v>
      </c>
      <c r="K89" s="22"/>
    </row>
    <row r="90" spans="1:11" ht="15" customHeight="1">
      <c r="A90" s="18">
        <v>103</v>
      </c>
      <c r="B90" s="21" t="s">
        <v>108</v>
      </c>
      <c r="C90" s="21" t="s">
        <v>82</v>
      </c>
      <c r="D90" s="15" t="s">
        <v>66</v>
      </c>
      <c r="E90" s="33">
        <v>75</v>
      </c>
      <c r="F90" s="35">
        <f t="shared" si="1"/>
        <v>52.5</v>
      </c>
      <c r="G90" s="16"/>
      <c r="H90" s="16" t="s">
        <v>83</v>
      </c>
      <c r="I90" s="15"/>
      <c r="J90" s="37" t="s">
        <v>223</v>
      </c>
      <c r="K90" s="22"/>
    </row>
    <row r="91" spans="1:11" ht="15" customHeight="1">
      <c r="A91" s="18">
        <v>104</v>
      </c>
      <c r="B91" s="21" t="s">
        <v>108</v>
      </c>
      <c r="C91" s="21" t="s">
        <v>82</v>
      </c>
      <c r="D91" s="15" t="s">
        <v>109</v>
      </c>
      <c r="E91" s="33">
        <v>30</v>
      </c>
      <c r="F91" s="35">
        <f t="shared" si="1"/>
        <v>21</v>
      </c>
      <c r="G91" s="16"/>
      <c r="H91" s="16" t="s">
        <v>83</v>
      </c>
      <c r="I91" s="15"/>
      <c r="J91" s="37" t="s">
        <v>225</v>
      </c>
      <c r="K91" s="22"/>
    </row>
    <row r="92" spans="1:11" ht="15" customHeight="1">
      <c r="A92" s="18">
        <v>105</v>
      </c>
      <c r="B92" s="21" t="s">
        <v>110</v>
      </c>
      <c r="C92" s="21" t="s">
        <v>82</v>
      </c>
      <c r="D92" s="15" t="s">
        <v>85</v>
      </c>
      <c r="E92" s="33">
        <v>45</v>
      </c>
      <c r="F92" s="35">
        <f t="shared" si="1"/>
        <v>31.499999999999996</v>
      </c>
      <c r="G92" s="16"/>
      <c r="H92" s="16" t="s">
        <v>83</v>
      </c>
      <c r="I92" s="15"/>
      <c r="J92" s="37" t="s">
        <v>227</v>
      </c>
      <c r="K92" s="22"/>
    </row>
    <row r="93" spans="1:11" ht="15" customHeight="1">
      <c r="A93" s="18">
        <v>106</v>
      </c>
      <c r="B93" s="21" t="s">
        <v>111</v>
      </c>
      <c r="C93" s="21" t="s">
        <v>82</v>
      </c>
      <c r="D93" s="15" t="s">
        <v>25</v>
      </c>
      <c r="E93" s="33">
        <v>60</v>
      </c>
      <c r="F93" s="35">
        <f t="shared" si="1"/>
        <v>42</v>
      </c>
      <c r="G93" s="16"/>
      <c r="H93" s="16" t="s">
        <v>83</v>
      </c>
      <c r="I93" s="15"/>
      <c r="J93" s="37" t="s">
        <v>225</v>
      </c>
      <c r="K93" s="22"/>
    </row>
    <row r="94" spans="1:11" ht="15" customHeight="1">
      <c r="A94" s="18">
        <v>107</v>
      </c>
      <c r="B94" s="21" t="s">
        <v>111</v>
      </c>
      <c r="C94" s="21" t="s">
        <v>82</v>
      </c>
      <c r="D94" s="15" t="s">
        <v>66</v>
      </c>
      <c r="E94" s="33">
        <v>75</v>
      </c>
      <c r="F94" s="35">
        <f t="shared" si="1"/>
        <v>52.5</v>
      </c>
      <c r="G94" s="16"/>
      <c r="H94" s="16" t="s">
        <v>83</v>
      </c>
      <c r="I94" s="15"/>
      <c r="J94" s="37" t="s">
        <v>223</v>
      </c>
      <c r="K94" s="22"/>
    </row>
    <row r="95" spans="1:11" ht="15" customHeight="1">
      <c r="A95" s="18">
        <v>108</v>
      </c>
      <c r="B95" s="21" t="s">
        <v>118</v>
      </c>
      <c r="C95" s="21" t="s">
        <v>82</v>
      </c>
      <c r="D95" s="15" t="s">
        <v>88</v>
      </c>
      <c r="E95" s="33">
        <v>45</v>
      </c>
      <c r="F95" s="35">
        <f t="shared" si="1"/>
        <v>31.499999999999996</v>
      </c>
      <c r="G95" s="16"/>
      <c r="H95" s="16" t="s">
        <v>83</v>
      </c>
      <c r="I95" s="15"/>
      <c r="J95" s="37" t="s">
        <v>230</v>
      </c>
      <c r="K95" s="22"/>
    </row>
    <row r="96" spans="1:11" ht="15" customHeight="1">
      <c r="A96" s="18">
        <v>109</v>
      </c>
      <c r="B96" s="21" t="s">
        <v>118</v>
      </c>
      <c r="C96" s="21" t="s">
        <v>82</v>
      </c>
      <c r="D96" s="15" t="s">
        <v>94</v>
      </c>
      <c r="E96" s="33">
        <v>30</v>
      </c>
      <c r="F96" s="35">
        <f t="shared" si="1"/>
        <v>21</v>
      </c>
      <c r="G96" s="16"/>
      <c r="H96" s="16" t="s">
        <v>83</v>
      </c>
      <c r="I96" s="15"/>
      <c r="J96" s="37" t="s">
        <v>225</v>
      </c>
      <c r="K96" s="22"/>
    </row>
    <row r="97" spans="1:11" ht="15" customHeight="1">
      <c r="A97" s="18">
        <v>110</v>
      </c>
      <c r="B97" s="21" t="s">
        <v>119</v>
      </c>
      <c r="C97" s="21" t="s">
        <v>82</v>
      </c>
      <c r="D97" s="15" t="s">
        <v>66</v>
      </c>
      <c r="E97" s="33">
        <v>75</v>
      </c>
      <c r="F97" s="35">
        <f t="shared" si="1"/>
        <v>52.5</v>
      </c>
      <c r="G97" s="16"/>
      <c r="H97" s="16" t="s">
        <v>83</v>
      </c>
      <c r="I97" s="15"/>
      <c r="J97" s="37" t="s">
        <v>223</v>
      </c>
      <c r="K97" s="22"/>
    </row>
    <row r="98" spans="1:11" ht="15" customHeight="1">
      <c r="A98" s="18">
        <v>111</v>
      </c>
      <c r="B98" s="21" t="s">
        <v>157</v>
      </c>
      <c r="C98" s="21" t="s">
        <v>82</v>
      </c>
      <c r="D98" s="15" t="s">
        <v>158</v>
      </c>
      <c r="E98" s="33">
        <v>45</v>
      </c>
      <c r="F98" s="35">
        <f t="shared" si="1"/>
        <v>31.499999999999996</v>
      </c>
      <c r="G98" s="16"/>
      <c r="H98" s="16" t="s">
        <v>83</v>
      </c>
      <c r="I98" s="15"/>
      <c r="J98" s="37" t="s">
        <v>223</v>
      </c>
      <c r="K98" s="22"/>
    </row>
    <row r="99" spans="1:11" ht="15" customHeight="1">
      <c r="A99" s="18">
        <v>112</v>
      </c>
      <c r="B99" s="21" t="s">
        <v>157</v>
      </c>
      <c r="C99" s="21" t="s">
        <v>82</v>
      </c>
      <c r="D99" s="15" t="s">
        <v>97</v>
      </c>
      <c r="E99" s="33">
        <v>45</v>
      </c>
      <c r="F99" s="35">
        <f t="shared" si="1"/>
        <v>31.499999999999996</v>
      </c>
      <c r="G99" s="16"/>
      <c r="H99" s="16" t="s">
        <v>83</v>
      </c>
      <c r="I99" s="15"/>
      <c r="J99" s="37" t="s">
        <v>223</v>
      </c>
      <c r="K99" s="22"/>
    </row>
    <row r="100" spans="1:11" ht="15" customHeight="1">
      <c r="A100" s="18">
        <v>113</v>
      </c>
      <c r="B100" s="21" t="s">
        <v>157</v>
      </c>
      <c r="C100" s="21" t="s">
        <v>82</v>
      </c>
      <c r="D100" s="15" t="s">
        <v>90</v>
      </c>
      <c r="E100" s="33">
        <v>45</v>
      </c>
      <c r="F100" s="35">
        <f t="shared" si="1"/>
        <v>31.499999999999996</v>
      </c>
      <c r="G100" s="16"/>
      <c r="H100" s="16" t="s">
        <v>83</v>
      </c>
      <c r="I100" s="15"/>
      <c r="J100" s="37" t="s">
        <v>221</v>
      </c>
      <c r="K100" s="22"/>
    </row>
    <row r="101" spans="1:11" ht="15" customHeight="1">
      <c r="A101" s="18">
        <v>114</v>
      </c>
      <c r="B101" s="21" t="s">
        <v>157</v>
      </c>
      <c r="C101" s="21" t="s">
        <v>82</v>
      </c>
      <c r="D101" s="15" t="s">
        <v>51</v>
      </c>
      <c r="E101" s="16">
        <v>60</v>
      </c>
      <c r="F101" s="35">
        <f t="shared" si="1"/>
        <v>42</v>
      </c>
      <c r="G101" s="16"/>
      <c r="H101" s="16" t="s">
        <v>83</v>
      </c>
      <c r="I101" s="15"/>
      <c r="J101" s="15" t="s">
        <v>221</v>
      </c>
      <c r="K101" s="22"/>
    </row>
    <row r="102" spans="1:11" ht="15" customHeight="1">
      <c r="A102" s="18">
        <v>115</v>
      </c>
      <c r="B102" s="21" t="s">
        <v>58</v>
      </c>
      <c r="C102" s="21" t="s">
        <v>59</v>
      </c>
      <c r="D102" s="15" t="s">
        <v>30</v>
      </c>
      <c r="E102" s="33">
        <v>75</v>
      </c>
      <c r="F102" s="35">
        <f t="shared" si="1"/>
        <v>52.5</v>
      </c>
      <c r="G102" s="16" t="s">
        <v>83</v>
      </c>
      <c r="H102" s="16"/>
      <c r="I102" s="15"/>
      <c r="J102" s="36" t="s">
        <v>230</v>
      </c>
      <c r="K102" s="22"/>
    </row>
    <row r="103" spans="1:11" ht="15" customHeight="1">
      <c r="A103" s="18">
        <v>116</v>
      </c>
      <c r="B103" s="21" t="s">
        <v>58</v>
      </c>
      <c r="C103" s="21" t="s">
        <v>59</v>
      </c>
      <c r="D103" s="15" t="s">
        <v>97</v>
      </c>
      <c r="E103" s="16">
        <v>45</v>
      </c>
      <c r="F103" s="35">
        <f t="shared" si="1"/>
        <v>31.499999999999996</v>
      </c>
      <c r="G103" s="16" t="s">
        <v>83</v>
      </c>
      <c r="H103" s="16"/>
      <c r="I103" s="15"/>
      <c r="J103" s="37" t="s">
        <v>223</v>
      </c>
      <c r="K103" s="22"/>
    </row>
    <row r="104" spans="1:11" ht="15" customHeight="1">
      <c r="A104" s="18">
        <v>117</v>
      </c>
      <c r="B104" s="21" t="s">
        <v>58</v>
      </c>
      <c r="C104" s="21" t="s">
        <v>59</v>
      </c>
      <c r="D104" s="15" t="s">
        <v>60</v>
      </c>
      <c r="E104" s="16">
        <v>45</v>
      </c>
      <c r="F104" s="35">
        <f t="shared" si="1"/>
        <v>31.499999999999996</v>
      </c>
      <c r="G104" s="16" t="s">
        <v>83</v>
      </c>
      <c r="H104" s="16"/>
      <c r="I104" s="15"/>
      <c r="J104" s="37" t="s">
        <v>226</v>
      </c>
      <c r="K104" s="22"/>
    </row>
    <row r="105" spans="1:11" ht="15" customHeight="1">
      <c r="A105" s="18">
        <v>118</v>
      </c>
      <c r="B105" s="21" t="s">
        <v>74</v>
      </c>
      <c r="C105" s="21" t="s">
        <v>59</v>
      </c>
      <c r="D105" s="15" t="s">
        <v>25</v>
      </c>
      <c r="E105" s="33">
        <v>60</v>
      </c>
      <c r="F105" s="35">
        <f t="shared" si="1"/>
        <v>42</v>
      </c>
      <c r="G105" s="16" t="s">
        <v>83</v>
      </c>
      <c r="H105" s="16"/>
      <c r="I105" s="15"/>
      <c r="J105" s="37" t="s">
        <v>225</v>
      </c>
      <c r="K105" s="22"/>
    </row>
    <row r="106" spans="1:11" ht="15" customHeight="1">
      <c r="A106" s="18">
        <v>119</v>
      </c>
      <c r="B106" s="21" t="s">
        <v>58</v>
      </c>
      <c r="C106" s="21" t="s">
        <v>59</v>
      </c>
      <c r="D106" s="15" t="s">
        <v>68</v>
      </c>
      <c r="E106" s="27">
        <v>45</v>
      </c>
      <c r="F106" s="35">
        <f t="shared" si="1"/>
        <v>31.499999999999996</v>
      </c>
      <c r="G106" s="16" t="s">
        <v>83</v>
      </c>
      <c r="H106" s="16"/>
      <c r="I106" s="15"/>
      <c r="J106" s="37" t="s">
        <v>222</v>
      </c>
      <c r="K106" s="22"/>
    </row>
    <row r="107" spans="1:11" ht="15" customHeight="1">
      <c r="A107" s="18">
        <v>120</v>
      </c>
      <c r="B107" s="21" t="s">
        <v>58</v>
      </c>
      <c r="C107" s="21" t="s">
        <v>59</v>
      </c>
      <c r="D107" s="15" t="s">
        <v>94</v>
      </c>
      <c r="E107" s="33">
        <v>30</v>
      </c>
      <c r="F107" s="35">
        <f aca="true" t="shared" si="2" ref="F107:F142">E107*0.7</f>
        <v>21</v>
      </c>
      <c r="G107" s="16" t="s">
        <v>83</v>
      </c>
      <c r="H107" s="16"/>
      <c r="I107" s="15"/>
      <c r="J107" s="37" t="s">
        <v>225</v>
      </c>
      <c r="K107" s="22"/>
    </row>
    <row r="108" spans="1:11" ht="15" customHeight="1">
      <c r="A108" s="18">
        <v>121</v>
      </c>
      <c r="B108" s="4" t="s">
        <v>159</v>
      </c>
      <c r="C108" s="21" t="s">
        <v>59</v>
      </c>
      <c r="D108" s="15" t="s">
        <v>52</v>
      </c>
      <c r="E108" s="16">
        <v>60</v>
      </c>
      <c r="F108" s="35">
        <f t="shared" si="2"/>
        <v>42</v>
      </c>
      <c r="G108" s="16" t="s">
        <v>83</v>
      </c>
      <c r="H108" s="16"/>
      <c r="I108" s="15"/>
      <c r="J108" s="15" t="s">
        <v>223</v>
      </c>
      <c r="K108" s="22"/>
    </row>
    <row r="109" spans="1:11" ht="15" customHeight="1">
      <c r="A109" s="18">
        <v>122</v>
      </c>
      <c r="B109" s="4" t="s">
        <v>159</v>
      </c>
      <c r="C109" s="21" t="s">
        <v>59</v>
      </c>
      <c r="D109" s="15" t="s">
        <v>212</v>
      </c>
      <c r="E109" s="16">
        <v>45</v>
      </c>
      <c r="F109" s="35">
        <f t="shared" si="2"/>
        <v>31.499999999999996</v>
      </c>
      <c r="G109" s="16" t="s">
        <v>83</v>
      </c>
      <c r="H109" s="16"/>
      <c r="I109" s="15"/>
      <c r="J109" s="37" t="s">
        <v>227</v>
      </c>
      <c r="K109" s="22"/>
    </row>
    <row r="110" spans="1:11" ht="15" customHeight="1">
      <c r="A110" s="18">
        <v>123</v>
      </c>
      <c r="B110" s="4" t="s">
        <v>159</v>
      </c>
      <c r="C110" s="21" t="s">
        <v>59</v>
      </c>
      <c r="D110" s="15" t="s">
        <v>97</v>
      </c>
      <c r="E110" s="16">
        <v>45</v>
      </c>
      <c r="F110" s="35">
        <f t="shared" si="2"/>
        <v>31.499999999999996</v>
      </c>
      <c r="G110" s="16" t="s">
        <v>83</v>
      </c>
      <c r="H110" s="16"/>
      <c r="I110" s="15"/>
      <c r="J110" s="37" t="s">
        <v>223</v>
      </c>
      <c r="K110" s="22"/>
    </row>
    <row r="111" spans="1:11" ht="15" customHeight="1">
      <c r="A111" s="18">
        <v>124</v>
      </c>
      <c r="B111" s="4" t="s">
        <v>160</v>
      </c>
      <c r="C111" s="21" t="s">
        <v>59</v>
      </c>
      <c r="D111" s="15" t="s">
        <v>30</v>
      </c>
      <c r="E111" s="33">
        <v>75</v>
      </c>
      <c r="F111" s="35">
        <f t="shared" si="2"/>
        <v>52.5</v>
      </c>
      <c r="G111" s="16" t="s">
        <v>83</v>
      </c>
      <c r="H111" s="16"/>
      <c r="I111" s="15"/>
      <c r="J111" s="36" t="s">
        <v>230</v>
      </c>
      <c r="K111" s="22"/>
    </row>
    <row r="112" spans="1:11" ht="15" customHeight="1">
      <c r="A112" s="18">
        <v>125</v>
      </c>
      <c r="B112" s="4" t="s">
        <v>160</v>
      </c>
      <c r="C112" s="21" t="s">
        <v>59</v>
      </c>
      <c r="D112" s="15" t="s">
        <v>90</v>
      </c>
      <c r="E112" s="33">
        <v>45</v>
      </c>
      <c r="F112" s="35">
        <f t="shared" si="2"/>
        <v>31.499999999999996</v>
      </c>
      <c r="G112" s="16" t="s">
        <v>83</v>
      </c>
      <c r="H112" s="16"/>
      <c r="I112" s="15"/>
      <c r="J112" s="37" t="s">
        <v>221</v>
      </c>
      <c r="K112" s="22"/>
    </row>
    <row r="113" spans="1:11" ht="15" customHeight="1">
      <c r="A113" s="18">
        <v>126</v>
      </c>
      <c r="B113" s="4" t="s">
        <v>161</v>
      </c>
      <c r="C113" s="21" t="s">
        <v>59</v>
      </c>
      <c r="D113" s="15" t="s">
        <v>129</v>
      </c>
      <c r="E113" s="16">
        <v>75</v>
      </c>
      <c r="F113" s="35">
        <f t="shared" si="2"/>
        <v>52.5</v>
      </c>
      <c r="G113" s="16" t="s">
        <v>83</v>
      </c>
      <c r="H113" s="16"/>
      <c r="I113" s="15"/>
      <c r="J113" s="15" t="s">
        <v>221</v>
      </c>
      <c r="K113" s="22"/>
    </row>
    <row r="114" spans="1:11" ht="15" customHeight="1">
      <c r="A114" s="18">
        <v>127</v>
      </c>
      <c r="B114" s="4" t="s">
        <v>162</v>
      </c>
      <c r="C114" s="21" t="s">
        <v>59</v>
      </c>
      <c r="D114" s="15" t="s">
        <v>129</v>
      </c>
      <c r="E114" s="16">
        <v>75</v>
      </c>
      <c r="F114" s="35">
        <f t="shared" si="2"/>
        <v>52.5</v>
      </c>
      <c r="G114" s="16" t="s">
        <v>83</v>
      </c>
      <c r="H114" s="16"/>
      <c r="I114" s="15"/>
      <c r="J114" s="15" t="s">
        <v>221</v>
      </c>
      <c r="K114" s="22"/>
    </row>
    <row r="115" spans="1:11" ht="15" customHeight="1">
      <c r="A115" s="18">
        <v>128</v>
      </c>
      <c r="B115" s="4" t="s">
        <v>162</v>
      </c>
      <c r="C115" s="21" t="s">
        <v>59</v>
      </c>
      <c r="D115" s="15" t="s">
        <v>66</v>
      </c>
      <c r="E115" s="33">
        <v>75</v>
      </c>
      <c r="F115" s="35">
        <f t="shared" si="2"/>
        <v>52.5</v>
      </c>
      <c r="G115" s="16" t="s">
        <v>83</v>
      </c>
      <c r="H115" s="16"/>
      <c r="I115" s="15"/>
      <c r="J115" s="37" t="s">
        <v>223</v>
      </c>
      <c r="K115" s="22"/>
    </row>
    <row r="116" spans="1:11" ht="15" customHeight="1">
      <c r="A116" s="18">
        <v>129</v>
      </c>
      <c r="B116" s="4" t="s">
        <v>163</v>
      </c>
      <c r="C116" s="21" t="s">
        <v>59</v>
      </c>
      <c r="D116" s="15" t="s">
        <v>94</v>
      </c>
      <c r="E116" s="33">
        <v>30</v>
      </c>
      <c r="F116" s="35">
        <f t="shared" si="2"/>
        <v>21</v>
      </c>
      <c r="G116" s="16" t="s">
        <v>83</v>
      </c>
      <c r="H116" s="16"/>
      <c r="I116" s="15"/>
      <c r="J116" s="37" t="s">
        <v>225</v>
      </c>
      <c r="K116" s="22"/>
    </row>
    <row r="117" spans="1:11" ht="15" customHeight="1">
      <c r="A117" s="18">
        <v>130</v>
      </c>
      <c r="B117" s="4" t="s">
        <v>163</v>
      </c>
      <c r="C117" s="21" t="s">
        <v>59</v>
      </c>
      <c r="D117" s="15" t="s">
        <v>93</v>
      </c>
      <c r="E117" s="33">
        <v>60</v>
      </c>
      <c r="F117" s="35">
        <f t="shared" si="2"/>
        <v>42</v>
      </c>
      <c r="G117" s="16" t="s">
        <v>83</v>
      </c>
      <c r="H117" s="16"/>
      <c r="I117" s="15"/>
      <c r="J117" s="37" t="s">
        <v>224</v>
      </c>
      <c r="K117" s="22"/>
    </row>
    <row r="118" spans="1:11" ht="15" customHeight="1">
      <c r="A118" s="18">
        <v>131</v>
      </c>
      <c r="B118" s="4" t="s">
        <v>164</v>
      </c>
      <c r="C118" s="21" t="s">
        <v>59</v>
      </c>
      <c r="D118" s="15" t="s">
        <v>93</v>
      </c>
      <c r="E118" s="33">
        <v>60</v>
      </c>
      <c r="F118" s="35">
        <f t="shared" si="2"/>
        <v>42</v>
      </c>
      <c r="G118" s="16" t="s">
        <v>83</v>
      </c>
      <c r="H118" s="16"/>
      <c r="I118" s="15"/>
      <c r="J118" s="37" t="s">
        <v>224</v>
      </c>
      <c r="K118" s="22"/>
    </row>
    <row r="119" spans="1:11" ht="15" customHeight="1">
      <c r="A119" s="18">
        <v>132</v>
      </c>
      <c r="B119" s="4" t="s">
        <v>164</v>
      </c>
      <c r="C119" s="21" t="s">
        <v>59</v>
      </c>
      <c r="D119" s="15" t="s">
        <v>129</v>
      </c>
      <c r="E119" s="16">
        <v>75</v>
      </c>
      <c r="F119" s="35">
        <f t="shared" si="2"/>
        <v>52.5</v>
      </c>
      <c r="G119" s="16" t="s">
        <v>83</v>
      </c>
      <c r="H119" s="16"/>
      <c r="I119" s="15"/>
      <c r="J119" s="15" t="s">
        <v>221</v>
      </c>
      <c r="K119" s="22"/>
    </row>
    <row r="120" spans="1:11" ht="15" customHeight="1">
      <c r="A120" s="18">
        <v>133</v>
      </c>
      <c r="B120" s="4" t="s">
        <v>165</v>
      </c>
      <c r="C120" s="21" t="s">
        <v>59</v>
      </c>
      <c r="D120" s="15" t="s">
        <v>66</v>
      </c>
      <c r="E120" s="33">
        <v>75</v>
      </c>
      <c r="F120" s="35">
        <f t="shared" si="2"/>
        <v>52.5</v>
      </c>
      <c r="G120" s="16" t="s">
        <v>83</v>
      </c>
      <c r="H120" s="16"/>
      <c r="I120" s="15"/>
      <c r="J120" s="37" t="s">
        <v>223</v>
      </c>
      <c r="K120" s="22"/>
    </row>
    <row r="121" spans="1:11" ht="15" customHeight="1">
      <c r="A121" s="18">
        <v>134</v>
      </c>
      <c r="B121" s="4" t="s">
        <v>166</v>
      </c>
      <c r="C121" s="21" t="s">
        <v>59</v>
      </c>
      <c r="D121" s="15" t="s">
        <v>66</v>
      </c>
      <c r="E121" s="33">
        <v>75</v>
      </c>
      <c r="F121" s="35">
        <f t="shared" si="2"/>
        <v>52.5</v>
      </c>
      <c r="G121" s="16" t="s">
        <v>83</v>
      </c>
      <c r="H121" s="16"/>
      <c r="I121" s="15"/>
      <c r="J121" s="37" t="s">
        <v>223</v>
      </c>
      <c r="K121" s="22"/>
    </row>
    <row r="122" spans="1:11" ht="15" customHeight="1">
      <c r="A122" s="18">
        <v>135</v>
      </c>
      <c r="B122" s="4" t="s">
        <v>167</v>
      </c>
      <c r="C122" s="21" t="s">
        <v>59</v>
      </c>
      <c r="D122" s="15" t="s">
        <v>66</v>
      </c>
      <c r="E122" s="33">
        <v>75</v>
      </c>
      <c r="F122" s="35">
        <f t="shared" si="2"/>
        <v>52.5</v>
      </c>
      <c r="G122" s="16" t="s">
        <v>83</v>
      </c>
      <c r="H122" s="16"/>
      <c r="I122" s="15"/>
      <c r="J122" s="37" t="s">
        <v>223</v>
      </c>
      <c r="K122" s="22"/>
    </row>
    <row r="123" spans="1:11" ht="15" customHeight="1">
      <c r="A123" s="18">
        <v>136</v>
      </c>
      <c r="B123" s="4" t="s">
        <v>194</v>
      </c>
      <c r="C123" s="21" t="s">
        <v>59</v>
      </c>
      <c r="D123" s="15" t="s">
        <v>66</v>
      </c>
      <c r="E123" s="33">
        <v>75</v>
      </c>
      <c r="F123" s="35">
        <f t="shared" si="2"/>
        <v>52.5</v>
      </c>
      <c r="G123" s="16" t="s">
        <v>83</v>
      </c>
      <c r="H123" s="16"/>
      <c r="I123" s="15"/>
      <c r="J123" s="37" t="s">
        <v>223</v>
      </c>
      <c r="K123" s="22"/>
    </row>
    <row r="124" spans="1:11" ht="15" customHeight="1">
      <c r="A124" s="18">
        <v>137</v>
      </c>
      <c r="B124" s="4" t="s">
        <v>195</v>
      </c>
      <c r="C124" s="21" t="s">
        <v>59</v>
      </c>
      <c r="D124" s="15" t="s">
        <v>66</v>
      </c>
      <c r="E124" s="33">
        <v>75</v>
      </c>
      <c r="F124" s="35">
        <f t="shared" si="2"/>
        <v>52.5</v>
      </c>
      <c r="G124" s="16" t="s">
        <v>83</v>
      </c>
      <c r="H124" s="16"/>
      <c r="I124" s="15"/>
      <c r="J124" s="37" t="s">
        <v>223</v>
      </c>
      <c r="K124" s="22"/>
    </row>
    <row r="125" spans="1:11" ht="15" customHeight="1">
      <c r="A125" s="18">
        <v>138</v>
      </c>
      <c r="B125" s="21" t="s">
        <v>65</v>
      </c>
      <c r="C125" s="21" t="s">
        <v>19</v>
      </c>
      <c r="D125" s="15" t="s">
        <v>66</v>
      </c>
      <c r="E125" s="33">
        <v>75</v>
      </c>
      <c r="F125" s="35">
        <f t="shared" si="2"/>
        <v>52.5</v>
      </c>
      <c r="G125" s="16" t="s">
        <v>83</v>
      </c>
      <c r="H125" s="16"/>
      <c r="I125" s="15"/>
      <c r="J125" s="37" t="s">
        <v>223</v>
      </c>
      <c r="K125" s="22"/>
    </row>
    <row r="126" spans="1:11" ht="15" customHeight="1">
      <c r="A126" s="18">
        <v>139</v>
      </c>
      <c r="B126" s="21" t="s">
        <v>65</v>
      </c>
      <c r="C126" s="21" t="s">
        <v>19</v>
      </c>
      <c r="D126" s="15" t="s">
        <v>97</v>
      </c>
      <c r="E126" s="16">
        <v>45</v>
      </c>
      <c r="F126" s="35">
        <f t="shared" si="2"/>
        <v>31.499999999999996</v>
      </c>
      <c r="G126" s="16" t="s">
        <v>83</v>
      </c>
      <c r="H126" s="16"/>
      <c r="I126" s="15"/>
      <c r="J126" s="37" t="s">
        <v>223</v>
      </c>
      <c r="K126" s="22"/>
    </row>
    <row r="127" spans="1:11" ht="15" customHeight="1">
      <c r="A127" s="18">
        <v>140</v>
      </c>
      <c r="B127" s="21" t="s">
        <v>65</v>
      </c>
      <c r="C127" s="21" t="s">
        <v>19</v>
      </c>
      <c r="D127" s="15" t="s">
        <v>67</v>
      </c>
      <c r="E127" s="16">
        <v>75</v>
      </c>
      <c r="F127" s="35">
        <f t="shared" si="2"/>
        <v>52.5</v>
      </c>
      <c r="G127" s="16" t="s">
        <v>83</v>
      </c>
      <c r="H127" s="16"/>
      <c r="I127" s="15"/>
      <c r="J127" s="37" t="s">
        <v>221</v>
      </c>
      <c r="K127" s="22"/>
    </row>
    <row r="128" spans="1:11" ht="15" customHeight="1">
      <c r="A128" s="18">
        <v>141</v>
      </c>
      <c r="B128" s="21" t="s">
        <v>65</v>
      </c>
      <c r="C128" s="21" t="s">
        <v>19</v>
      </c>
      <c r="D128" s="15" t="s">
        <v>35</v>
      </c>
      <c r="E128" s="33">
        <v>30</v>
      </c>
      <c r="F128" s="35">
        <f t="shared" si="2"/>
        <v>21</v>
      </c>
      <c r="G128" s="16" t="s">
        <v>83</v>
      </c>
      <c r="H128" s="16"/>
      <c r="I128" s="15"/>
      <c r="J128" s="37" t="s">
        <v>225</v>
      </c>
      <c r="K128" s="22"/>
    </row>
    <row r="129" spans="1:11" ht="15" customHeight="1">
      <c r="A129" s="18">
        <v>142</v>
      </c>
      <c r="B129" s="21" t="s">
        <v>65</v>
      </c>
      <c r="C129" s="21" t="s">
        <v>19</v>
      </c>
      <c r="D129" s="15" t="s">
        <v>68</v>
      </c>
      <c r="E129" s="27">
        <v>45</v>
      </c>
      <c r="F129" s="35">
        <f t="shared" si="2"/>
        <v>31.499999999999996</v>
      </c>
      <c r="G129" s="16" t="s">
        <v>83</v>
      </c>
      <c r="H129" s="16"/>
      <c r="I129" s="15"/>
      <c r="J129" s="37" t="s">
        <v>222</v>
      </c>
      <c r="K129" s="22"/>
    </row>
    <row r="130" spans="1:11" ht="15" customHeight="1">
      <c r="A130" s="18">
        <v>143</v>
      </c>
      <c r="B130" s="21" t="s">
        <v>71</v>
      </c>
      <c r="C130" s="21" t="s">
        <v>19</v>
      </c>
      <c r="D130" s="15" t="s">
        <v>66</v>
      </c>
      <c r="E130" s="33">
        <v>75</v>
      </c>
      <c r="F130" s="35">
        <f t="shared" si="2"/>
        <v>52.5</v>
      </c>
      <c r="G130" s="16" t="s">
        <v>83</v>
      </c>
      <c r="H130" s="16"/>
      <c r="I130" s="15"/>
      <c r="J130" s="37" t="s">
        <v>223</v>
      </c>
      <c r="K130" s="22"/>
    </row>
    <row r="131" spans="1:11" ht="15" customHeight="1">
      <c r="A131" s="18">
        <v>144</v>
      </c>
      <c r="B131" s="21" t="s">
        <v>71</v>
      </c>
      <c r="C131" s="21" t="s">
        <v>19</v>
      </c>
      <c r="D131" s="15" t="s">
        <v>67</v>
      </c>
      <c r="E131" s="16">
        <v>75</v>
      </c>
      <c r="F131" s="35">
        <f t="shared" si="2"/>
        <v>52.5</v>
      </c>
      <c r="G131" s="16" t="s">
        <v>83</v>
      </c>
      <c r="H131" s="16"/>
      <c r="I131" s="15"/>
      <c r="J131" s="37" t="s">
        <v>221</v>
      </c>
      <c r="K131" s="22"/>
    </row>
    <row r="132" spans="1:11" ht="15" customHeight="1">
      <c r="A132" s="18">
        <v>145</v>
      </c>
      <c r="B132" s="21" t="s">
        <v>71</v>
      </c>
      <c r="C132" s="21" t="s">
        <v>19</v>
      </c>
      <c r="D132" s="15" t="s">
        <v>35</v>
      </c>
      <c r="E132" s="33">
        <v>30</v>
      </c>
      <c r="F132" s="35">
        <f t="shared" si="2"/>
        <v>21</v>
      </c>
      <c r="G132" s="16" t="s">
        <v>83</v>
      </c>
      <c r="H132" s="16"/>
      <c r="I132" s="15"/>
      <c r="J132" s="37" t="s">
        <v>225</v>
      </c>
      <c r="K132" s="22"/>
    </row>
    <row r="133" spans="1:11" ht="15" customHeight="1">
      <c r="A133" s="18">
        <v>146</v>
      </c>
      <c r="B133" s="21" t="s">
        <v>71</v>
      </c>
      <c r="C133" s="21" t="s">
        <v>19</v>
      </c>
      <c r="D133" s="15" t="s">
        <v>69</v>
      </c>
      <c r="E133" s="16">
        <v>45</v>
      </c>
      <c r="F133" s="35">
        <f t="shared" si="2"/>
        <v>31.499999999999996</v>
      </c>
      <c r="G133" s="16" t="s">
        <v>83</v>
      </c>
      <c r="H133" s="16"/>
      <c r="I133" s="15"/>
      <c r="J133" s="37" t="s">
        <v>223</v>
      </c>
      <c r="K133" s="22"/>
    </row>
    <row r="134" spans="1:11" ht="15" customHeight="1">
      <c r="A134" s="18">
        <v>147</v>
      </c>
      <c r="B134" s="21" t="s">
        <v>71</v>
      </c>
      <c r="C134" s="21" t="s">
        <v>19</v>
      </c>
      <c r="D134" s="15" t="s">
        <v>70</v>
      </c>
      <c r="E134" s="16">
        <v>45</v>
      </c>
      <c r="F134" s="35">
        <f t="shared" si="2"/>
        <v>31.499999999999996</v>
      </c>
      <c r="G134" s="16" t="s">
        <v>83</v>
      </c>
      <c r="H134" s="16"/>
      <c r="I134" s="15"/>
      <c r="J134" s="37" t="s">
        <v>224</v>
      </c>
      <c r="K134" s="22"/>
    </row>
    <row r="135" spans="1:11" ht="15" customHeight="1">
      <c r="A135" s="18">
        <v>148</v>
      </c>
      <c r="B135" s="21" t="s">
        <v>71</v>
      </c>
      <c r="C135" s="21" t="s">
        <v>19</v>
      </c>
      <c r="D135" s="15" t="s">
        <v>68</v>
      </c>
      <c r="E135" s="27">
        <v>45</v>
      </c>
      <c r="F135" s="35">
        <f t="shared" si="2"/>
        <v>31.499999999999996</v>
      </c>
      <c r="G135" s="16" t="s">
        <v>83</v>
      </c>
      <c r="H135" s="16"/>
      <c r="I135" s="15"/>
      <c r="J135" s="37" t="s">
        <v>222</v>
      </c>
      <c r="K135" s="22"/>
    </row>
    <row r="136" spans="1:11" ht="15" customHeight="1">
      <c r="A136" s="18">
        <v>149</v>
      </c>
      <c r="B136" s="21" t="s">
        <v>72</v>
      </c>
      <c r="C136" s="21" t="s">
        <v>19</v>
      </c>
      <c r="D136" s="15" t="s">
        <v>66</v>
      </c>
      <c r="E136" s="33">
        <v>75</v>
      </c>
      <c r="F136" s="35">
        <f t="shared" si="2"/>
        <v>52.5</v>
      </c>
      <c r="G136" s="16" t="s">
        <v>83</v>
      </c>
      <c r="H136" s="16"/>
      <c r="I136" s="15"/>
      <c r="J136" s="37" t="s">
        <v>223</v>
      </c>
      <c r="K136" s="22"/>
    </row>
    <row r="137" spans="1:11" ht="15" customHeight="1">
      <c r="A137" s="18">
        <v>150</v>
      </c>
      <c r="B137" s="21" t="s">
        <v>73</v>
      </c>
      <c r="C137" s="21" t="s">
        <v>19</v>
      </c>
      <c r="D137" s="15" t="s">
        <v>66</v>
      </c>
      <c r="E137" s="33">
        <v>75</v>
      </c>
      <c r="F137" s="35">
        <f t="shared" si="2"/>
        <v>52.5</v>
      </c>
      <c r="G137" s="16" t="s">
        <v>83</v>
      </c>
      <c r="H137" s="16"/>
      <c r="I137" s="15"/>
      <c r="J137" s="37" t="s">
        <v>223</v>
      </c>
      <c r="K137" s="22"/>
    </row>
    <row r="138" spans="1:11" ht="15" customHeight="1">
      <c r="A138" s="18">
        <v>151</v>
      </c>
      <c r="B138" s="21" t="s">
        <v>77</v>
      </c>
      <c r="C138" s="21" t="s">
        <v>19</v>
      </c>
      <c r="D138" s="15" t="s">
        <v>66</v>
      </c>
      <c r="E138" s="33">
        <v>75</v>
      </c>
      <c r="F138" s="35">
        <f t="shared" si="2"/>
        <v>52.5</v>
      </c>
      <c r="G138" s="16" t="s">
        <v>83</v>
      </c>
      <c r="H138" s="16"/>
      <c r="I138" s="15"/>
      <c r="J138" s="37" t="s">
        <v>223</v>
      </c>
      <c r="K138" s="22"/>
    </row>
    <row r="139" spans="1:11" ht="15" customHeight="1">
      <c r="A139" s="18">
        <v>152</v>
      </c>
      <c r="B139" s="21" t="s">
        <v>77</v>
      </c>
      <c r="C139" s="21" t="s">
        <v>19</v>
      </c>
      <c r="D139" s="15" t="s">
        <v>78</v>
      </c>
      <c r="E139" s="33">
        <v>45</v>
      </c>
      <c r="F139" s="35">
        <f t="shared" si="2"/>
        <v>31.499999999999996</v>
      </c>
      <c r="G139" s="16" t="s">
        <v>83</v>
      </c>
      <c r="H139" s="16"/>
      <c r="I139" s="15"/>
      <c r="J139" s="37" t="s">
        <v>221</v>
      </c>
      <c r="K139" s="22"/>
    </row>
    <row r="140" spans="1:11" ht="15" customHeight="1">
      <c r="A140" s="18">
        <v>153</v>
      </c>
      <c r="B140" s="21" t="s">
        <v>77</v>
      </c>
      <c r="C140" s="21" t="s">
        <v>19</v>
      </c>
      <c r="D140" s="15" t="s">
        <v>79</v>
      </c>
      <c r="E140" s="27">
        <v>45</v>
      </c>
      <c r="F140" s="35">
        <f t="shared" si="2"/>
        <v>31.499999999999996</v>
      </c>
      <c r="G140" s="16" t="s">
        <v>83</v>
      </c>
      <c r="H140" s="16"/>
      <c r="I140" s="15"/>
      <c r="J140" s="37" t="s">
        <v>221</v>
      </c>
      <c r="K140" s="22"/>
    </row>
    <row r="141" spans="1:11" ht="15" customHeight="1">
      <c r="A141" s="18">
        <v>154</v>
      </c>
      <c r="B141" s="21" t="s">
        <v>77</v>
      </c>
      <c r="C141" s="21" t="s">
        <v>19</v>
      </c>
      <c r="D141" s="15" t="s">
        <v>35</v>
      </c>
      <c r="E141" s="33">
        <v>30</v>
      </c>
      <c r="F141" s="35">
        <f t="shared" si="2"/>
        <v>21</v>
      </c>
      <c r="G141" s="16" t="s">
        <v>83</v>
      </c>
      <c r="H141" s="16"/>
      <c r="I141" s="15"/>
      <c r="J141" s="37" t="s">
        <v>225</v>
      </c>
      <c r="K141" s="22"/>
    </row>
    <row r="142" spans="1:11" ht="15" customHeight="1">
      <c r="A142" s="18">
        <v>155</v>
      </c>
      <c r="B142" s="21" t="s">
        <v>77</v>
      </c>
      <c r="C142" s="21" t="s">
        <v>19</v>
      </c>
      <c r="D142" s="15" t="s">
        <v>100</v>
      </c>
      <c r="E142" s="16">
        <v>45</v>
      </c>
      <c r="F142" s="35">
        <f t="shared" si="2"/>
        <v>31.499999999999996</v>
      </c>
      <c r="G142" s="16" t="s">
        <v>83</v>
      </c>
      <c r="H142" s="16"/>
      <c r="I142" s="15"/>
      <c r="J142" s="37" t="s">
        <v>221</v>
      </c>
      <c r="K142" s="22"/>
    </row>
    <row r="143" spans="1:11" ht="15" customHeight="1">
      <c r="A143" s="19"/>
      <c r="B143" s="21"/>
      <c r="C143" s="21"/>
      <c r="D143" s="15"/>
      <c r="E143" s="16"/>
      <c r="F143" s="27"/>
      <c r="G143" s="16"/>
      <c r="H143" s="16"/>
      <c r="I143" s="15"/>
      <c r="J143" s="37"/>
      <c r="K143" s="22"/>
    </row>
    <row r="144" spans="1:11" ht="15" customHeight="1">
      <c r="A144" s="23" t="s">
        <v>20</v>
      </c>
      <c r="B144" s="24" t="s">
        <v>21</v>
      </c>
      <c r="C144" s="15"/>
      <c r="D144" s="15"/>
      <c r="E144" s="16"/>
      <c r="F144" s="26"/>
      <c r="G144" s="16"/>
      <c r="H144" s="16"/>
      <c r="I144" s="15"/>
      <c r="J144" s="15"/>
      <c r="K144" s="18"/>
    </row>
    <row r="145" spans="1:11" ht="15" customHeight="1">
      <c r="A145" s="18">
        <v>1</v>
      </c>
      <c r="B145" s="21" t="s">
        <v>23</v>
      </c>
      <c r="C145" s="21" t="s">
        <v>24</v>
      </c>
      <c r="D145" s="15" t="s">
        <v>27</v>
      </c>
      <c r="E145" s="26">
        <v>75</v>
      </c>
      <c r="F145" s="17">
        <f>E145*0.7</f>
        <v>52.5</v>
      </c>
      <c r="G145" s="16" t="s">
        <v>83</v>
      </c>
      <c r="H145" s="16"/>
      <c r="I145" s="15"/>
      <c r="J145" s="15" t="s">
        <v>223</v>
      </c>
      <c r="K145" s="18"/>
    </row>
    <row r="146" spans="1:11" ht="15" customHeight="1">
      <c r="A146" s="18">
        <v>2</v>
      </c>
      <c r="B146" s="21" t="s">
        <v>23</v>
      </c>
      <c r="C146" s="21" t="s">
        <v>24</v>
      </c>
      <c r="D146" s="15" t="s">
        <v>29</v>
      </c>
      <c r="E146" s="16">
        <v>30</v>
      </c>
      <c r="F146" s="17">
        <f aca="true" t="shared" si="3" ref="F146:F206">E146*0.7</f>
        <v>21</v>
      </c>
      <c r="G146" s="16" t="s">
        <v>83</v>
      </c>
      <c r="H146" s="16"/>
      <c r="I146" s="15"/>
      <c r="J146" s="37" t="s">
        <v>228</v>
      </c>
      <c r="K146" s="18"/>
    </row>
    <row r="147" spans="1:11" ht="15" customHeight="1">
      <c r="A147" s="18">
        <v>3</v>
      </c>
      <c r="B147" s="21" t="s">
        <v>23</v>
      </c>
      <c r="C147" s="21" t="s">
        <v>24</v>
      </c>
      <c r="D147" s="15" t="s">
        <v>33</v>
      </c>
      <c r="E147" s="16">
        <v>45</v>
      </c>
      <c r="F147" s="17">
        <f t="shared" si="3"/>
        <v>31.499999999999996</v>
      </c>
      <c r="G147" s="16" t="s">
        <v>83</v>
      </c>
      <c r="H147" s="16"/>
      <c r="I147" s="15"/>
      <c r="J147" s="15" t="s">
        <v>221</v>
      </c>
      <c r="K147" s="18"/>
    </row>
    <row r="148" spans="1:11" ht="15" customHeight="1">
      <c r="A148" s="18">
        <v>4</v>
      </c>
      <c r="B148" s="21" t="s">
        <v>23</v>
      </c>
      <c r="C148" s="21" t="s">
        <v>24</v>
      </c>
      <c r="D148" s="15" t="s">
        <v>38</v>
      </c>
      <c r="E148" s="16">
        <v>45</v>
      </c>
      <c r="F148" s="17">
        <f t="shared" si="3"/>
        <v>31.499999999999996</v>
      </c>
      <c r="G148" s="16" t="s">
        <v>83</v>
      </c>
      <c r="H148" s="16"/>
      <c r="I148" s="15"/>
      <c r="J148" s="37" t="s">
        <v>222</v>
      </c>
      <c r="K148" s="18"/>
    </row>
    <row r="149" spans="1:11" ht="15" customHeight="1">
      <c r="A149" s="18">
        <v>5</v>
      </c>
      <c r="B149" s="21" t="s">
        <v>28</v>
      </c>
      <c r="C149" s="21" t="s">
        <v>24</v>
      </c>
      <c r="D149" s="15" t="s">
        <v>27</v>
      </c>
      <c r="E149" s="26">
        <v>75</v>
      </c>
      <c r="F149" s="17">
        <f t="shared" si="3"/>
        <v>52.5</v>
      </c>
      <c r="G149" s="16" t="s">
        <v>83</v>
      </c>
      <c r="H149" s="16"/>
      <c r="I149" s="15"/>
      <c r="J149" s="15" t="s">
        <v>223</v>
      </c>
      <c r="K149" s="18"/>
    </row>
    <row r="150" spans="1:11" ht="15" customHeight="1">
      <c r="A150" s="18">
        <v>6</v>
      </c>
      <c r="B150" s="21" t="s">
        <v>28</v>
      </c>
      <c r="C150" s="21" t="s">
        <v>24</v>
      </c>
      <c r="D150" s="15" t="s">
        <v>38</v>
      </c>
      <c r="E150" s="16">
        <v>45</v>
      </c>
      <c r="F150" s="17">
        <f t="shared" si="3"/>
        <v>31.499999999999996</v>
      </c>
      <c r="G150" s="16" t="s">
        <v>83</v>
      </c>
      <c r="H150" s="16"/>
      <c r="I150" s="15"/>
      <c r="J150" s="37" t="s">
        <v>222</v>
      </c>
      <c r="K150" s="18"/>
    </row>
    <row r="151" spans="1:11" ht="15" customHeight="1">
      <c r="A151" s="18">
        <v>7</v>
      </c>
      <c r="B151" s="21" t="s">
        <v>28</v>
      </c>
      <c r="C151" s="21" t="s">
        <v>24</v>
      </c>
      <c r="D151" s="15" t="s">
        <v>30</v>
      </c>
      <c r="E151" s="16">
        <v>75</v>
      </c>
      <c r="F151" s="17">
        <f t="shared" si="3"/>
        <v>52.5</v>
      </c>
      <c r="G151" s="16" t="s">
        <v>83</v>
      </c>
      <c r="H151" s="16"/>
      <c r="I151" s="15"/>
      <c r="J151" s="36" t="s">
        <v>230</v>
      </c>
      <c r="K151" s="18"/>
    </row>
    <row r="152" spans="1:11" ht="15" customHeight="1">
      <c r="A152" s="18">
        <v>8</v>
      </c>
      <c r="B152" s="21" t="s">
        <v>28</v>
      </c>
      <c r="C152" s="21" t="s">
        <v>24</v>
      </c>
      <c r="D152" s="15" t="s">
        <v>32</v>
      </c>
      <c r="E152" s="16">
        <v>45</v>
      </c>
      <c r="F152" s="17">
        <f t="shared" si="3"/>
        <v>31.499999999999996</v>
      </c>
      <c r="G152" s="16" t="s">
        <v>83</v>
      </c>
      <c r="H152" s="16"/>
      <c r="I152" s="15"/>
      <c r="J152" s="15" t="s">
        <v>222</v>
      </c>
      <c r="K152" s="18"/>
    </row>
    <row r="153" spans="1:11" ht="15" customHeight="1">
      <c r="A153" s="18">
        <v>9</v>
      </c>
      <c r="B153" s="21" t="s">
        <v>120</v>
      </c>
      <c r="C153" s="21" t="s">
        <v>24</v>
      </c>
      <c r="D153" s="15" t="s">
        <v>35</v>
      </c>
      <c r="E153" s="26">
        <v>30</v>
      </c>
      <c r="F153" s="17">
        <f t="shared" si="3"/>
        <v>21</v>
      </c>
      <c r="G153" s="16" t="s">
        <v>83</v>
      </c>
      <c r="H153" s="16"/>
      <c r="I153" s="15"/>
      <c r="J153" s="37" t="s">
        <v>225</v>
      </c>
      <c r="K153" s="18"/>
    </row>
    <row r="154" spans="1:11" ht="15" customHeight="1">
      <c r="A154" s="18">
        <v>10</v>
      </c>
      <c r="B154" s="21" t="s">
        <v>120</v>
      </c>
      <c r="C154" s="21" t="s">
        <v>24</v>
      </c>
      <c r="D154" s="15" t="s">
        <v>121</v>
      </c>
      <c r="E154" s="16">
        <v>30</v>
      </c>
      <c r="F154" s="17">
        <f t="shared" si="3"/>
        <v>21</v>
      </c>
      <c r="G154" s="16" t="s">
        <v>83</v>
      </c>
      <c r="H154" s="16"/>
      <c r="I154" s="15"/>
      <c r="J154" s="15" t="s">
        <v>222</v>
      </c>
      <c r="K154" s="18"/>
    </row>
    <row r="155" spans="1:11" ht="15" customHeight="1">
      <c r="A155" s="18">
        <v>11</v>
      </c>
      <c r="B155" s="21" t="s">
        <v>125</v>
      </c>
      <c r="C155" s="21" t="s">
        <v>24</v>
      </c>
      <c r="D155" s="15" t="s">
        <v>27</v>
      </c>
      <c r="E155" s="26">
        <v>75</v>
      </c>
      <c r="F155" s="17">
        <f t="shared" si="3"/>
        <v>52.5</v>
      </c>
      <c r="G155" s="16" t="s">
        <v>83</v>
      </c>
      <c r="H155" s="16"/>
      <c r="I155" s="15"/>
      <c r="J155" s="15" t="s">
        <v>223</v>
      </c>
      <c r="K155" s="18"/>
    </row>
    <row r="156" spans="1:11" ht="15" customHeight="1">
      <c r="A156" s="18">
        <v>12</v>
      </c>
      <c r="B156" s="21" t="s">
        <v>125</v>
      </c>
      <c r="C156" s="21" t="s">
        <v>24</v>
      </c>
      <c r="D156" s="15" t="s">
        <v>114</v>
      </c>
      <c r="E156" s="16">
        <v>60</v>
      </c>
      <c r="F156" s="17">
        <f t="shared" si="3"/>
        <v>42</v>
      </c>
      <c r="G156" s="16" t="s">
        <v>83</v>
      </c>
      <c r="H156" s="16"/>
      <c r="I156" s="15"/>
      <c r="J156" s="37" t="s">
        <v>224</v>
      </c>
      <c r="K156" s="18"/>
    </row>
    <row r="157" spans="1:11" ht="15" customHeight="1">
      <c r="A157" s="18">
        <v>13</v>
      </c>
      <c r="B157" s="21" t="s">
        <v>133</v>
      </c>
      <c r="C157" s="21" t="s">
        <v>24</v>
      </c>
      <c r="D157" s="15" t="s">
        <v>134</v>
      </c>
      <c r="E157" s="16">
        <v>45</v>
      </c>
      <c r="F157" s="17">
        <f t="shared" si="3"/>
        <v>31.499999999999996</v>
      </c>
      <c r="G157" s="16" t="s">
        <v>83</v>
      </c>
      <c r="H157" s="16"/>
      <c r="I157" s="15"/>
      <c r="J157" s="15" t="s">
        <v>222</v>
      </c>
      <c r="K157" s="18"/>
    </row>
    <row r="158" spans="1:11" ht="15" customHeight="1">
      <c r="A158" s="18">
        <v>14</v>
      </c>
      <c r="B158" s="21" t="s">
        <v>128</v>
      </c>
      <c r="C158" s="21" t="s">
        <v>22</v>
      </c>
      <c r="D158" s="15" t="s">
        <v>129</v>
      </c>
      <c r="E158" s="16">
        <v>75</v>
      </c>
      <c r="F158" s="17">
        <f t="shared" si="3"/>
        <v>52.5</v>
      </c>
      <c r="G158" s="16" t="s">
        <v>83</v>
      </c>
      <c r="H158" s="16"/>
      <c r="I158" s="15"/>
      <c r="J158" s="15" t="s">
        <v>221</v>
      </c>
      <c r="K158" s="18"/>
    </row>
    <row r="159" spans="1:11" ht="15" customHeight="1">
      <c r="A159" s="18">
        <v>15</v>
      </c>
      <c r="B159" s="21" t="s">
        <v>128</v>
      </c>
      <c r="C159" s="21" t="s">
        <v>22</v>
      </c>
      <c r="D159" s="15" t="s">
        <v>40</v>
      </c>
      <c r="E159" s="16">
        <v>45</v>
      </c>
      <c r="F159" s="17">
        <f t="shared" si="3"/>
        <v>31.499999999999996</v>
      </c>
      <c r="G159" s="16" t="s">
        <v>83</v>
      </c>
      <c r="H159" s="16"/>
      <c r="I159" s="15"/>
      <c r="J159" s="37" t="s">
        <v>222</v>
      </c>
      <c r="K159" s="18"/>
    </row>
    <row r="160" spans="1:11" ht="15" customHeight="1">
      <c r="A160" s="18">
        <v>16</v>
      </c>
      <c r="B160" s="21" t="s">
        <v>128</v>
      </c>
      <c r="C160" s="21" t="s">
        <v>22</v>
      </c>
      <c r="D160" s="15" t="s">
        <v>130</v>
      </c>
      <c r="E160" s="16">
        <v>30</v>
      </c>
      <c r="F160" s="17">
        <f t="shared" si="3"/>
        <v>21</v>
      </c>
      <c r="G160" s="16" t="s">
        <v>83</v>
      </c>
      <c r="H160" s="16"/>
      <c r="I160" s="15"/>
      <c r="J160" s="37" t="s">
        <v>222</v>
      </c>
      <c r="K160" s="18"/>
    </row>
    <row r="161" spans="1:11" ht="15" customHeight="1">
      <c r="A161" s="18">
        <v>17</v>
      </c>
      <c r="B161" s="21" t="s">
        <v>128</v>
      </c>
      <c r="C161" s="21" t="s">
        <v>22</v>
      </c>
      <c r="D161" s="15" t="s">
        <v>114</v>
      </c>
      <c r="E161" s="16">
        <v>60</v>
      </c>
      <c r="F161" s="17">
        <f t="shared" si="3"/>
        <v>42</v>
      </c>
      <c r="G161" s="16" t="s">
        <v>83</v>
      </c>
      <c r="H161" s="16"/>
      <c r="I161" s="15"/>
      <c r="J161" s="37" t="s">
        <v>224</v>
      </c>
      <c r="K161" s="18"/>
    </row>
    <row r="162" spans="1:11" ht="15" customHeight="1">
      <c r="A162" s="18">
        <v>18</v>
      </c>
      <c r="B162" s="21" t="s">
        <v>131</v>
      </c>
      <c r="C162" s="21" t="s">
        <v>22</v>
      </c>
      <c r="D162" s="15" t="s">
        <v>132</v>
      </c>
      <c r="E162" s="16">
        <v>60</v>
      </c>
      <c r="F162" s="17">
        <f t="shared" si="3"/>
        <v>42</v>
      </c>
      <c r="G162" s="16"/>
      <c r="H162" s="16" t="s">
        <v>83</v>
      </c>
      <c r="I162" s="15"/>
      <c r="J162" s="37" t="s">
        <v>222</v>
      </c>
      <c r="K162" s="18"/>
    </row>
    <row r="163" spans="1:11" ht="15" customHeight="1">
      <c r="A163" s="18">
        <v>19</v>
      </c>
      <c r="B163" s="21" t="s">
        <v>39</v>
      </c>
      <c r="C163" s="21" t="s">
        <v>26</v>
      </c>
      <c r="D163" s="15" t="s">
        <v>27</v>
      </c>
      <c r="E163" s="26">
        <v>75</v>
      </c>
      <c r="F163" s="17">
        <f t="shared" si="3"/>
        <v>52.5</v>
      </c>
      <c r="G163" s="16" t="s">
        <v>83</v>
      </c>
      <c r="H163" s="16"/>
      <c r="I163" s="15"/>
      <c r="J163" s="15" t="s">
        <v>223</v>
      </c>
      <c r="K163" s="18"/>
    </row>
    <row r="164" spans="1:11" ht="15" customHeight="1">
      <c r="A164" s="18">
        <v>20</v>
      </c>
      <c r="B164" s="21" t="s">
        <v>39</v>
      </c>
      <c r="C164" s="21" t="s">
        <v>26</v>
      </c>
      <c r="D164" s="15" t="s">
        <v>18</v>
      </c>
      <c r="E164" s="16">
        <v>30</v>
      </c>
      <c r="F164" s="17">
        <f t="shared" si="3"/>
        <v>21</v>
      </c>
      <c r="G164" s="16" t="s">
        <v>83</v>
      </c>
      <c r="H164" s="16"/>
      <c r="I164" s="15"/>
      <c r="J164" s="37" t="s">
        <v>222</v>
      </c>
      <c r="K164" s="18"/>
    </row>
    <row r="165" spans="1:11" ht="15" customHeight="1">
      <c r="A165" s="18">
        <v>21</v>
      </c>
      <c r="B165" s="21" t="s">
        <v>126</v>
      </c>
      <c r="C165" s="21" t="s">
        <v>26</v>
      </c>
      <c r="D165" s="15" t="s">
        <v>32</v>
      </c>
      <c r="E165" s="16">
        <v>45</v>
      </c>
      <c r="F165" s="17">
        <f t="shared" si="3"/>
        <v>31.499999999999996</v>
      </c>
      <c r="G165" s="16"/>
      <c r="H165" s="16" t="s">
        <v>83</v>
      </c>
      <c r="I165" s="15"/>
      <c r="J165" s="15" t="s">
        <v>222</v>
      </c>
      <c r="K165" s="18"/>
    </row>
    <row r="166" spans="1:11" ht="15" customHeight="1">
      <c r="A166" s="18">
        <v>22</v>
      </c>
      <c r="B166" s="21" t="s">
        <v>127</v>
      </c>
      <c r="C166" s="21" t="s">
        <v>34</v>
      </c>
      <c r="D166" s="15" t="s">
        <v>35</v>
      </c>
      <c r="E166" s="26">
        <v>30</v>
      </c>
      <c r="F166" s="17">
        <f t="shared" si="3"/>
        <v>21</v>
      </c>
      <c r="G166" s="16" t="s">
        <v>83</v>
      </c>
      <c r="H166" s="16"/>
      <c r="I166" s="15"/>
      <c r="J166" s="37" t="s">
        <v>225</v>
      </c>
      <c r="K166" s="18"/>
    </row>
    <row r="167" spans="1:11" ht="15" customHeight="1">
      <c r="A167" s="18">
        <v>23</v>
      </c>
      <c r="B167" s="21" t="s">
        <v>112</v>
      </c>
      <c r="C167" s="21" t="s">
        <v>113</v>
      </c>
      <c r="D167" s="15" t="s">
        <v>114</v>
      </c>
      <c r="E167" s="16">
        <v>60</v>
      </c>
      <c r="F167" s="17">
        <f t="shared" si="3"/>
        <v>42</v>
      </c>
      <c r="G167" s="16" t="s">
        <v>83</v>
      </c>
      <c r="H167" s="16"/>
      <c r="I167" s="15"/>
      <c r="J167" s="37" t="s">
        <v>224</v>
      </c>
      <c r="K167" s="18"/>
    </row>
    <row r="168" spans="1:11" ht="15" customHeight="1">
      <c r="A168" s="18">
        <v>24</v>
      </c>
      <c r="B168" s="21" t="s">
        <v>135</v>
      </c>
      <c r="C168" s="21" t="s">
        <v>113</v>
      </c>
      <c r="D168" s="15" t="s">
        <v>136</v>
      </c>
      <c r="E168" s="16">
        <v>107</v>
      </c>
      <c r="F168" s="17">
        <f t="shared" si="3"/>
        <v>74.89999999999999</v>
      </c>
      <c r="G168" s="16" t="s">
        <v>83</v>
      </c>
      <c r="H168" s="16"/>
      <c r="I168" s="15"/>
      <c r="J168" s="37" t="s">
        <v>222</v>
      </c>
      <c r="K168" s="18"/>
    </row>
    <row r="169" spans="1:11" ht="15" customHeight="1">
      <c r="A169" s="18">
        <v>25</v>
      </c>
      <c r="B169" s="21" t="s">
        <v>135</v>
      </c>
      <c r="C169" s="21" t="s">
        <v>113</v>
      </c>
      <c r="D169" s="15" t="s">
        <v>38</v>
      </c>
      <c r="E169" s="16">
        <v>45</v>
      </c>
      <c r="F169" s="17">
        <f t="shared" si="3"/>
        <v>31.499999999999996</v>
      </c>
      <c r="G169" s="16" t="s">
        <v>83</v>
      </c>
      <c r="H169" s="16"/>
      <c r="I169" s="15"/>
      <c r="J169" s="37" t="s">
        <v>222</v>
      </c>
      <c r="K169" s="18"/>
    </row>
    <row r="170" spans="1:11" ht="15" customHeight="1">
      <c r="A170" s="18">
        <v>26</v>
      </c>
      <c r="B170" s="21" t="s">
        <v>135</v>
      </c>
      <c r="C170" s="21" t="s">
        <v>113</v>
      </c>
      <c r="D170" s="15" t="s">
        <v>137</v>
      </c>
      <c r="E170" s="16">
        <v>4</v>
      </c>
      <c r="F170" s="17">
        <f t="shared" si="3"/>
        <v>2.8</v>
      </c>
      <c r="G170" s="16" t="s">
        <v>83</v>
      </c>
      <c r="H170" s="16"/>
      <c r="I170" s="15"/>
      <c r="J170" s="37" t="s">
        <v>226</v>
      </c>
      <c r="K170" s="18"/>
    </row>
    <row r="171" spans="1:11" ht="15" customHeight="1">
      <c r="A171" s="18">
        <v>27</v>
      </c>
      <c r="B171" s="21" t="s">
        <v>135</v>
      </c>
      <c r="C171" s="21" t="s">
        <v>113</v>
      </c>
      <c r="D171" s="15" t="s">
        <v>94</v>
      </c>
      <c r="E171" s="16">
        <v>30</v>
      </c>
      <c r="F171" s="17">
        <f t="shared" si="3"/>
        <v>21</v>
      </c>
      <c r="G171" s="16" t="s">
        <v>83</v>
      </c>
      <c r="H171" s="16"/>
      <c r="I171" s="15"/>
      <c r="J171" s="37" t="s">
        <v>225</v>
      </c>
      <c r="K171" s="18"/>
    </row>
    <row r="172" spans="1:11" ht="15" customHeight="1">
      <c r="A172" s="18">
        <v>28</v>
      </c>
      <c r="B172" s="21" t="s">
        <v>138</v>
      </c>
      <c r="C172" s="21" t="s">
        <v>113</v>
      </c>
      <c r="D172" s="15" t="s">
        <v>193</v>
      </c>
      <c r="E172" s="16">
        <v>45</v>
      </c>
      <c r="F172" s="17">
        <f t="shared" si="3"/>
        <v>31.499999999999996</v>
      </c>
      <c r="G172" s="16" t="s">
        <v>83</v>
      </c>
      <c r="H172" s="16"/>
      <c r="I172" s="15"/>
      <c r="J172" s="15" t="s">
        <v>221</v>
      </c>
      <c r="K172" s="18"/>
    </row>
    <row r="173" spans="1:11" ht="15" customHeight="1">
      <c r="A173" s="18">
        <v>29</v>
      </c>
      <c r="B173" s="21" t="s">
        <v>138</v>
      </c>
      <c r="C173" s="21" t="s">
        <v>113</v>
      </c>
      <c r="D173" s="15" t="s">
        <v>29</v>
      </c>
      <c r="E173" s="16">
        <v>30</v>
      </c>
      <c r="F173" s="17">
        <f t="shared" si="3"/>
        <v>21</v>
      </c>
      <c r="G173" s="16" t="s">
        <v>83</v>
      </c>
      <c r="H173" s="16"/>
      <c r="I173" s="15"/>
      <c r="J173" s="37" t="s">
        <v>228</v>
      </c>
      <c r="K173" s="18"/>
    </row>
    <row r="174" spans="1:11" ht="15" customHeight="1">
      <c r="A174" s="18">
        <v>30</v>
      </c>
      <c r="B174" s="21" t="s">
        <v>138</v>
      </c>
      <c r="C174" s="21" t="s">
        <v>113</v>
      </c>
      <c r="D174" s="15" t="s">
        <v>18</v>
      </c>
      <c r="E174" s="16">
        <v>30</v>
      </c>
      <c r="F174" s="17">
        <f t="shared" si="3"/>
        <v>21</v>
      </c>
      <c r="G174" s="16" t="s">
        <v>83</v>
      </c>
      <c r="H174" s="16"/>
      <c r="I174" s="15"/>
      <c r="J174" s="37" t="s">
        <v>222</v>
      </c>
      <c r="K174" s="18"/>
    </row>
    <row r="175" spans="1:11" ht="15" customHeight="1">
      <c r="A175" s="18">
        <v>31</v>
      </c>
      <c r="B175" s="21" t="s">
        <v>138</v>
      </c>
      <c r="C175" s="21" t="s">
        <v>113</v>
      </c>
      <c r="D175" s="15" t="s">
        <v>38</v>
      </c>
      <c r="E175" s="16">
        <v>45</v>
      </c>
      <c r="F175" s="17">
        <f t="shared" si="3"/>
        <v>31.499999999999996</v>
      </c>
      <c r="G175" s="16" t="s">
        <v>83</v>
      </c>
      <c r="H175" s="16"/>
      <c r="I175" s="15"/>
      <c r="J175" s="37" t="s">
        <v>222</v>
      </c>
      <c r="K175" s="18"/>
    </row>
    <row r="176" spans="1:11" ht="15" customHeight="1">
      <c r="A176" s="18">
        <v>32</v>
      </c>
      <c r="B176" s="21" t="s">
        <v>138</v>
      </c>
      <c r="C176" s="21" t="s">
        <v>113</v>
      </c>
      <c r="D176" s="15" t="s">
        <v>137</v>
      </c>
      <c r="E176" s="16">
        <v>45</v>
      </c>
      <c r="F176" s="17">
        <f t="shared" si="3"/>
        <v>31.499999999999996</v>
      </c>
      <c r="G176" s="16" t="s">
        <v>83</v>
      </c>
      <c r="H176" s="16"/>
      <c r="I176" s="15"/>
      <c r="J176" s="37" t="s">
        <v>226</v>
      </c>
      <c r="K176" s="18"/>
    </row>
    <row r="177" spans="1:11" ht="15" customHeight="1">
      <c r="A177" s="18">
        <v>33</v>
      </c>
      <c r="B177" s="21" t="s">
        <v>138</v>
      </c>
      <c r="C177" s="21" t="s">
        <v>113</v>
      </c>
      <c r="D177" s="15" t="s">
        <v>36</v>
      </c>
      <c r="E177" s="16" t="s">
        <v>55</v>
      </c>
      <c r="F177" s="17"/>
      <c r="G177" s="16" t="s">
        <v>83</v>
      </c>
      <c r="H177" s="16"/>
      <c r="I177" s="15"/>
      <c r="J177" s="15" t="s">
        <v>225</v>
      </c>
      <c r="K177" s="18"/>
    </row>
    <row r="178" spans="1:11" ht="15" customHeight="1">
      <c r="A178" s="18">
        <v>34</v>
      </c>
      <c r="B178" s="21" t="s">
        <v>150</v>
      </c>
      <c r="C178" s="21" t="s">
        <v>113</v>
      </c>
      <c r="D178" s="15" t="s">
        <v>25</v>
      </c>
      <c r="E178" s="16">
        <v>60</v>
      </c>
      <c r="F178" s="17">
        <f t="shared" si="3"/>
        <v>42</v>
      </c>
      <c r="G178" s="16" t="s">
        <v>83</v>
      </c>
      <c r="H178" s="16"/>
      <c r="I178" s="15"/>
      <c r="J178" s="37" t="s">
        <v>225</v>
      </c>
      <c r="K178" s="18"/>
    </row>
    <row r="179" spans="1:11" ht="15" customHeight="1">
      <c r="A179" s="18">
        <v>35</v>
      </c>
      <c r="B179" s="21" t="s">
        <v>152</v>
      </c>
      <c r="C179" s="21" t="s">
        <v>113</v>
      </c>
      <c r="D179" s="15" t="s">
        <v>67</v>
      </c>
      <c r="E179" s="16">
        <v>75</v>
      </c>
      <c r="F179" s="17">
        <f t="shared" si="3"/>
        <v>52.5</v>
      </c>
      <c r="G179" s="16" t="s">
        <v>83</v>
      </c>
      <c r="H179" s="16"/>
      <c r="I179" s="15"/>
      <c r="J179" s="37" t="s">
        <v>221</v>
      </c>
      <c r="K179" s="18"/>
    </row>
    <row r="180" spans="1:11" ht="15" customHeight="1">
      <c r="A180" s="18">
        <v>36</v>
      </c>
      <c r="B180" s="21" t="s">
        <v>154</v>
      </c>
      <c r="C180" s="21" t="s">
        <v>113</v>
      </c>
      <c r="D180" s="15" t="s">
        <v>27</v>
      </c>
      <c r="E180" s="26">
        <v>75</v>
      </c>
      <c r="F180" s="17">
        <f t="shared" si="3"/>
        <v>52.5</v>
      </c>
      <c r="G180" s="16" t="s">
        <v>83</v>
      </c>
      <c r="H180" s="16"/>
      <c r="I180" s="15"/>
      <c r="J180" s="15" t="s">
        <v>223</v>
      </c>
      <c r="K180" s="18"/>
    </row>
    <row r="181" spans="1:11" ht="15" customHeight="1">
      <c r="A181" s="18">
        <v>37</v>
      </c>
      <c r="B181" s="21" t="s">
        <v>154</v>
      </c>
      <c r="C181" s="21" t="s">
        <v>113</v>
      </c>
      <c r="D181" s="15" t="s">
        <v>38</v>
      </c>
      <c r="E181" s="16">
        <v>45</v>
      </c>
      <c r="F181" s="17">
        <f t="shared" si="3"/>
        <v>31.499999999999996</v>
      </c>
      <c r="G181" s="16" t="s">
        <v>83</v>
      </c>
      <c r="H181" s="16"/>
      <c r="I181" s="15"/>
      <c r="J181" s="37" t="s">
        <v>222</v>
      </c>
      <c r="K181" s="18"/>
    </row>
    <row r="182" spans="1:11" ht="15" customHeight="1">
      <c r="A182" s="18">
        <v>38</v>
      </c>
      <c r="B182" s="21" t="s">
        <v>155</v>
      </c>
      <c r="C182" s="21" t="s">
        <v>113</v>
      </c>
      <c r="D182" s="15" t="s">
        <v>156</v>
      </c>
      <c r="E182" s="16">
        <v>60</v>
      </c>
      <c r="F182" s="17">
        <f t="shared" si="3"/>
        <v>42</v>
      </c>
      <c r="G182" s="16" t="s">
        <v>83</v>
      </c>
      <c r="H182" s="16"/>
      <c r="I182" s="15"/>
      <c r="J182" s="15" t="s">
        <v>221</v>
      </c>
      <c r="K182" s="18"/>
    </row>
    <row r="183" spans="1:11" ht="15" customHeight="1">
      <c r="A183" s="18">
        <v>39</v>
      </c>
      <c r="B183" s="21" t="s">
        <v>139</v>
      </c>
      <c r="C183" s="21" t="s">
        <v>140</v>
      </c>
      <c r="D183" s="15" t="s">
        <v>27</v>
      </c>
      <c r="E183" s="26">
        <v>75</v>
      </c>
      <c r="F183" s="17">
        <f t="shared" si="3"/>
        <v>52.5</v>
      </c>
      <c r="G183" s="16"/>
      <c r="H183" s="16" t="s">
        <v>83</v>
      </c>
      <c r="I183" s="15"/>
      <c r="J183" s="15" t="s">
        <v>223</v>
      </c>
      <c r="K183" s="18"/>
    </row>
    <row r="184" spans="1:11" ht="15" customHeight="1">
      <c r="A184" s="18">
        <v>40</v>
      </c>
      <c r="B184" s="21" t="s">
        <v>139</v>
      </c>
      <c r="C184" s="21" t="s">
        <v>140</v>
      </c>
      <c r="D184" s="15" t="s">
        <v>40</v>
      </c>
      <c r="E184" s="16">
        <v>45</v>
      </c>
      <c r="F184" s="17">
        <f t="shared" si="3"/>
        <v>31.499999999999996</v>
      </c>
      <c r="G184" s="16"/>
      <c r="H184" s="16" t="s">
        <v>83</v>
      </c>
      <c r="I184" s="15"/>
      <c r="J184" s="37" t="s">
        <v>222</v>
      </c>
      <c r="K184" s="18"/>
    </row>
    <row r="185" spans="1:11" ht="15" customHeight="1">
      <c r="A185" s="18">
        <v>41</v>
      </c>
      <c r="B185" s="21" t="s">
        <v>139</v>
      </c>
      <c r="C185" s="21" t="s">
        <v>140</v>
      </c>
      <c r="D185" s="25" t="s">
        <v>38</v>
      </c>
      <c r="E185" s="16">
        <v>45</v>
      </c>
      <c r="F185" s="17">
        <f t="shared" si="3"/>
        <v>31.499999999999996</v>
      </c>
      <c r="G185" s="16"/>
      <c r="H185" s="16" t="s">
        <v>83</v>
      </c>
      <c r="I185" s="15"/>
      <c r="J185" s="37" t="s">
        <v>222</v>
      </c>
      <c r="K185" s="18"/>
    </row>
    <row r="186" spans="1:11" ht="15" customHeight="1">
      <c r="A186" s="18">
        <v>42</v>
      </c>
      <c r="B186" s="21" t="s">
        <v>141</v>
      </c>
      <c r="C186" s="21" t="s">
        <v>140</v>
      </c>
      <c r="D186" s="25" t="s">
        <v>142</v>
      </c>
      <c r="E186" s="26">
        <f>7*15</f>
        <v>105</v>
      </c>
      <c r="F186" s="17">
        <f t="shared" si="3"/>
        <v>73.5</v>
      </c>
      <c r="G186" s="16"/>
      <c r="H186" s="16" t="s">
        <v>83</v>
      </c>
      <c r="I186" s="15"/>
      <c r="J186" s="15" t="s">
        <v>227</v>
      </c>
      <c r="K186" s="18"/>
    </row>
    <row r="187" spans="1:11" ht="15" customHeight="1">
      <c r="A187" s="18">
        <v>43</v>
      </c>
      <c r="B187" s="21" t="s">
        <v>141</v>
      </c>
      <c r="C187" s="21" t="s">
        <v>140</v>
      </c>
      <c r="D187" s="25" t="s">
        <v>29</v>
      </c>
      <c r="E187" s="16">
        <v>30</v>
      </c>
      <c r="F187" s="17">
        <f t="shared" si="3"/>
        <v>21</v>
      </c>
      <c r="G187" s="16"/>
      <c r="H187" s="16" t="s">
        <v>83</v>
      </c>
      <c r="I187" s="15"/>
      <c r="J187" s="37" t="s">
        <v>228</v>
      </c>
      <c r="K187" s="18"/>
    </row>
    <row r="188" spans="1:11" ht="15" customHeight="1">
      <c r="A188" s="18">
        <v>44</v>
      </c>
      <c r="B188" s="21" t="s">
        <v>141</v>
      </c>
      <c r="C188" s="21" t="s">
        <v>140</v>
      </c>
      <c r="D188" s="25" t="s">
        <v>130</v>
      </c>
      <c r="E188" s="16">
        <v>30</v>
      </c>
      <c r="F188" s="17">
        <f t="shared" si="3"/>
        <v>21</v>
      </c>
      <c r="G188" s="16"/>
      <c r="H188" s="16" t="s">
        <v>83</v>
      </c>
      <c r="I188" s="15"/>
      <c r="J188" s="37" t="s">
        <v>222</v>
      </c>
      <c r="K188" s="18"/>
    </row>
    <row r="189" spans="1:11" ht="15" customHeight="1">
      <c r="A189" s="18">
        <v>45</v>
      </c>
      <c r="B189" s="21" t="s">
        <v>196</v>
      </c>
      <c r="C189" s="21" t="s">
        <v>140</v>
      </c>
      <c r="D189" s="25" t="s">
        <v>197</v>
      </c>
      <c r="E189" s="26">
        <v>45</v>
      </c>
      <c r="F189" s="17">
        <f t="shared" si="3"/>
        <v>31.499999999999996</v>
      </c>
      <c r="G189" s="16"/>
      <c r="H189" s="16" t="s">
        <v>83</v>
      </c>
      <c r="I189" s="15"/>
      <c r="J189" s="15" t="s">
        <v>221</v>
      </c>
      <c r="K189" s="18"/>
    </row>
    <row r="190" spans="1:11" ht="15" customHeight="1">
      <c r="A190" s="18">
        <v>46</v>
      </c>
      <c r="B190" s="21" t="s">
        <v>198</v>
      </c>
      <c r="C190" s="21" t="s">
        <v>140</v>
      </c>
      <c r="D190" s="15" t="s">
        <v>27</v>
      </c>
      <c r="E190" s="26">
        <v>75</v>
      </c>
      <c r="F190" s="17">
        <f t="shared" si="3"/>
        <v>52.5</v>
      </c>
      <c r="G190" s="16"/>
      <c r="H190" s="16" t="s">
        <v>83</v>
      </c>
      <c r="I190" s="15"/>
      <c r="J190" s="15" t="s">
        <v>223</v>
      </c>
      <c r="K190" s="18"/>
    </row>
    <row r="191" spans="1:11" ht="15" customHeight="1">
      <c r="A191" s="18">
        <v>47</v>
      </c>
      <c r="B191" s="21" t="s">
        <v>199</v>
      </c>
      <c r="C191" s="21" t="s">
        <v>140</v>
      </c>
      <c r="D191" s="15" t="s">
        <v>27</v>
      </c>
      <c r="E191" s="26">
        <v>75</v>
      </c>
      <c r="F191" s="17">
        <f t="shared" si="3"/>
        <v>52.5</v>
      </c>
      <c r="G191" s="16"/>
      <c r="H191" s="16" t="s">
        <v>83</v>
      </c>
      <c r="I191" s="15"/>
      <c r="J191" s="15" t="s">
        <v>223</v>
      </c>
      <c r="K191" s="18"/>
    </row>
    <row r="192" spans="1:11" ht="15" customHeight="1">
      <c r="A192" s="18">
        <v>48</v>
      </c>
      <c r="B192" s="21" t="s">
        <v>200</v>
      </c>
      <c r="C192" s="21" t="s">
        <v>140</v>
      </c>
      <c r="D192" s="15" t="s">
        <v>27</v>
      </c>
      <c r="E192" s="26">
        <v>75</v>
      </c>
      <c r="F192" s="17">
        <f t="shared" si="3"/>
        <v>52.5</v>
      </c>
      <c r="G192" s="16"/>
      <c r="H192" s="16" t="s">
        <v>83</v>
      </c>
      <c r="I192" s="15"/>
      <c r="J192" s="15" t="s">
        <v>223</v>
      </c>
      <c r="K192" s="18"/>
    </row>
    <row r="193" spans="1:11" ht="15" customHeight="1">
      <c r="A193" s="18">
        <v>49</v>
      </c>
      <c r="B193" s="21" t="s">
        <v>201</v>
      </c>
      <c r="C193" s="21" t="s">
        <v>140</v>
      </c>
      <c r="D193" s="15" t="s">
        <v>27</v>
      </c>
      <c r="E193" s="26">
        <v>75</v>
      </c>
      <c r="F193" s="17">
        <f t="shared" si="3"/>
        <v>52.5</v>
      </c>
      <c r="G193" s="16"/>
      <c r="H193" s="16" t="s">
        <v>83</v>
      </c>
      <c r="I193" s="15"/>
      <c r="J193" s="15" t="s">
        <v>223</v>
      </c>
      <c r="K193" s="18"/>
    </row>
    <row r="194" spans="1:11" ht="15" customHeight="1">
      <c r="A194" s="18">
        <v>50</v>
      </c>
      <c r="B194" s="21" t="s">
        <v>202</v>
      </c>
      <c r="C194" s="21" t="s">
        <v>140</v>
      </c>
      <c r="D194" s="15" t="s">
        <v>27</v>
      </c>
      <c r="E194" s="26">
        <v>75</v>
      </c>
      <c r="F194" s="17">
        <f t="shared" si="3"/>
        <v>52.5</v>
      </c>
      <c r="G194" s="16"/>
      <c r="H194" s="16" t="s">
        <v>83</v>
      </c>
      <c r="I194" s="15"/>
      <c r="J194" s="15" t="s">
        <v>223</v>
      </c>
      <c r="K194" s="18"/>
    </row>
    <row r="195" spans="1:11" ht="15" customHeight="1">
      <c r="A195" s="18">
        <v>51</v>
      </c>
      <c r="B195" s="21" t="s">
        <v>202</v>
      </c>
      <c r="C195" s="21" t="s">
        <v>140</v>
      </c>
      <c r="D195" s="25" t="s">
        <v>30</v>
      </c>
      <c r="E195" s="26">
        <v>75</v>
      </c>
      <c r="F195" s="17">
        <f t="shared" si="3"/>
        <v>52.5</v>
      </c>
      <c r="G195" s="16"/>
      <c r="H195" s="16" t="s">
        <v>83</v>
      </c>
      <c r="I195" s="15"/>
      <c r="J195" s="36" t="s">
        <v>230</v>
      </c>
      <c r="K195" s="18"/>
    </row>
    <row r="196" spans="1:11" ht="15" customHeight="1">
      <c r="A196" s="18">
        <v>52</v>
      </c>
      <c r="B196" s="21" t="s">
        <v>203</v>
      </c>
      <c r="C196" s="21" t="s">
        <v>140</v>
      </c>
      <c r="D196" s="25" t="s">
        <v>67</v>
      </c>
      <c r="E196" s="16">
        <v>75</v>
      </c>
      <c r="F196" s="17">
        <f t="shared" si="3"/>
        <v>52.5</v>
      </c>
      <c r="G196" s="16"/>
      <c r="H196" s="16" t="s">
        <v>83</v>
      </c>
      <c r="I196" s="15"/>
      <c r="J196" s="37" t="s">
        <v>221</v>
      </c>
      <c r="K196" s="18"/>
    </row>
    <row r="197" spans="1:11" ht="15" customHeight="1">
      <c r="A197" s="18">
        <v>53</v>
      </c>
      <c r="B197" s="21" t="s">
        <v>204</v>
      </c>
      <c r="C197" s="21" t="s">
        <v>140</v>
      </c>
      <c r="D197" s="25" t="s">
        <v>30</v>
      </c>
      <c r="E197" s="26">
        <v>75</v>
      </c>
      <c r="F197" s="17">
        <f t="shared" si="3"/>
        <v>52.5</v>
      </c>
      <c r="G197" s="16"/>
      <c r="H197" s="16" t="s">
        <v>83</v>
      </c>
      <c r="I197" s="15"/>
      <c r="J197" s="36" t="s">
        <v>230</v>
      </c>
      <c r="K197" s="18"/>
    </row>
    <row r="198" spans="1:11" ht="15" customHeight="1">
      <c r="A198" s="18">
        <v>54</v>
      </c>
      <c r="B198" s="21" t="s">
        <v>205</v>
      </c>
      <c r="C198" s="21" t="s">
        <v>140</v>
      </c>
      <c r="D198" s="25" t="s">
        <v>129</v>
      </c>
      <c r="E198" s="16">
        <v>75</v>
      </c>
      <c r="F198" s="17">
        <f t="shared" si="3"/>
        <v>52.5</v>
      </c>
      <c r="G198" s="16"/>
      <c r="H198" s="16" t="s">
        <v>83</v>
      </c>
      <c r="I198" s="15"/>
      <c r="J198" s="15" t="s">
        <v>221</v>
      </c>
      <c r="K198" s="18"/>
    </row>
    <row r="199" spans="1:11" ht="15" customHeight="1">
      <c r="A199" s="18">
        <v>55</v>
      </c>
      <c r="B199" s="21" t="s">
        <v>205</v>
      </c>
      <c r="C199" s="21" t="s">
        <v>140</v>
      </c>
      <c r="D199" s="25" t="s">
        <v>30</v>
      </c>
      <c r="E199" s="26">
        <v>75</v>
      </c>
      <c r="F199" s="17">
        <f t="shared" si="3"/>
        <v>52.5</v>
      </c>
      <c r="G199" s="16"/>
      <c r="H199" s="16" t="s">
        <v>83</v>
      </c>
      <c r="I199" s="15"/>
      <c r="J199" s="36" t="s">
        <v>230</v>
      </c>
      <c r="K199" s="18"/>
    </row>
    <row r="200" spans="1:11" ht="15" customHeight="1">
      <c r="A200" s="18">
        <v>56</v>
      </c>
      <c r="B200" s="21" t="s">
        <v>205</v>
      </c>
      <c r="C200" s="21" t="s">
        <v>140</v>
      </c>
      <c r="D200" s="25" t="s">
        <v>29</v>
      </c>
      <c r="E200" s="16">
        <v>30</v>
      </c>
      <c r="F200" s="17">
        <f t="shared" si="3"/>
        <v>21</v>
      </c>
      <c r="G200" s="16"/>
      <c r="H200" s="16" t="s">
        <v>83</v>
      </c>
      <c r="I200" s="15"/>
      <c r="J200" s="37" t="s">
        <v>228</v>
      </c>
      <c r="K200" s="18"/>
    </row>
    <row r="201" spans="1:11" ht="15" customHeight="1">
      <c r="A201" s="18">
        <v>57</v>
      </c>
      <c r="B201" s="21" t="s">
        <v>206</v>
      </c>
      <c r="C201" s="21" t="s">
        <v>140</v>
      </c>
      <c r="D201" s="25" t="s">
        <v>67</v>
      </c>
      <c r="E201" s="16">
        <v>75</v>
      </c>
      <c r="F201" s="17">
        <f t="shared" si="3"/>
        <v>52.5</v>
      </c>
      <c r="G201" s="16"/>
      <c r="H201" s="16" t="s">
        <v>83</v>
      </c>
      <c r="I201" s="15"/>
      <c r="J201" s="37" t="s">
        <v>221</v>
      </c>
      <c r="K201" s="18"/>
    </row>
    <row r="202" spans="1:11" ht="15" customHeight="1">
      <c r="A202" s="18">
        <v>58</v>
      </c>
      <c r="B202" s="21" t="s">
        <v>206</v>
      </c>
      <c r="C202" s="21" t="s">
        <v>140</v>
      </c>
      <c r="D202" s="25" t="s">
        <v>97</v>
      </c>
      <c r="E202" s="26">
        <v>45</v>
      </c>
      <c r="F202" s="17">
        <f t="shared" si="3"/>
        <v>31.499999999999996</v>
      </c>
      <c r="G202" s="16"/>
      <c r="H202" s="16" t="s">
        <v>83</v>
      </c>
      <c r="I202" s="15"/>
      <c r="J202" s="37" t="s">
        <v>223</v>
      </c>
      <c r="K202" s="18"/>
    </row>
    <row r="203" spans="1:11" ht="15" customHeight="1">
      <c r="A203" s="18">
        <v>59</v>
      </c>
      <c r="B203" s="21" t="s">
        <v>207</v>
      </c>
      <c r="C203" s="21" t="s">
        <v>140</v>
      </c>
      <c r="D203" s="15" t="s">
        <v>27</v>
      </c>
      <c r="E203" s="26">
        <v>75</v>
      </c>
      <c r="F203" s="17">
        <f t="shared" si="3"/>
        <v>52.5</v>
      </c>
      <c r="G203" s="16"/>
      <c r="H203" s="16" t="s">
        <v>83</v>
      </c>
      <c r="I203" s="15"/>
      <c r="J203" s="15" t="s">
        <v>223</v>
      </c>
      <c r="K203" s="18"/>
    </row>
    <row r="204" spans="1:11" ht="15" customHeight="1">
      <c r="A204" s="18">
        <v>60</v>
      </c>
      <c r="B204" s="21" t="s">
        <v>208</v>
      </c>
      <c r="C204" s="21" t="s">
        <v>140</v>
      </c>
      <c r="D204" s="25" t="s">
        <v>142</v>
      </c>
      <c r="E204" s="26">
        <f>7*15</f>
        <v>105</v>
      </c>
      <c r="F204" s="17">
        <f t="shared" si="3"/>
        <v>73.5</v>
      </c>
      <c r="G204" s="16"/>
      <c r="H204" s="16" t="s">
        <v>83</v>
      </c>
      <c r="I204" s="15"/>
      <c r="J204" s="15" t="s">
        <v>227</v>
      </c>
      <c r="K204" s="18"/>
    </row>
    <row r="205" spans="1:11" ht="15" customHeight="1">
      <c r="A205" s="18">
        <v>61</v>
      </c>
      <c r="B205" s="21" t="s">
        <v>209</v>
      </c>
      <c r="C205" s="21" t="s">
        <v>140</v>
      </c>
      <c r="D205" s="25" t="s">
        <v>142</v>
      </c>
      <c r="E205" s="26">
        <f>7*15</f>
        <v>105</v>
      </c>
      <c r="F205" s="17">
        <f t="shared" si="3"/>
        <v>73.5</v>
      </c>
      <c r="G205" s="16"/>
      <c r="H205" s="16" t="s">
        <v>83</v>
      </c>
      <c r="I205" s="15"/>
      <c r="J205" s="15" t="s">
        <v>227</v>
      </c>
      <c r="K205" s="18"/>
    </row>
    <row r="206" spans="1:11" ht="15" customHeight="1">
      <c r="A206" s="18">
        <v>62</v>
      </c>
      <c r="B206" s="21" t="s">
        <v>210</v>
      </c>
      <c r="C206" s="21" t="s">
        <v>140</v>
      </c>
      <c r="D206" s="25" t="s">
        <v>197</v>
      </c>
      <c r="E206" s="26">
        <v>45</v>
      </c>
      <c r="F206" s="17">
        <f t="shared" si="3"/>
        <v>31.499999999999996</v>
      </c>
      <c r="G206" s="16"/>
      <c r="H206" s="16" t="s">
        <v>83</v>
      </c>
      <c r="I206" s="15"/>
      <c r="J206" s="15" t="s">
        <v>221</v>
      </c>
      <c r="K206" s="18"/>
    </row>
    <row r="207" spans="1:11" ht="15" customHeight="1">
      <c r="A207" s="18">
        <v>63</v>
      </c>
      <c r="B207" s="21" t="s">
        <v>146</v>
      </c>
      <c r="C207" s="21" t="s">
        <v>147</v>
      </c>
      <c r="D207" s="25" t="s">
        <v>142</v>
      </c>
      <c r="E207" s="26">
        <f>7*15</f>
        <v>105</v>
      </c>
      <c r="F207" s="17">
        <f aca="true" t="shared" si="4" ref="F207:F229">E207*0.7</f>
        <v>73.5</v>
      </c>
      <c r="G207" s="16" t="s">
        <v>83</v>
      </c>
      <c r="H207" s="16"/>
      <c r="I207" s="15"/>
      <c r="J207" s="15" t="s">
        <v>227</v>
      </c>
      <c r="K207" s="18"/>
    </row>
    <row r="208" spans="1:11" ht="15" customHeight="1">
      <c r="A208" s="18">
        <v>64</v>
      </c>
      <c r="B208" s="21" t="s">
        <v>146</v>
      </c>
      <c r="C208" s="21" t="s">
        <v>147</v>
      </c>
      <c r="D208" s="25" t="s">
        <v>136</v>
      </c>
      <c r="E208" s="16">
        <v>30</v>
      </c>
      <c r="F208" s="17">
        <f t="shared" si="4"/>
        <v>21</v>
      </c>
      <c r="G208" s="16" t="s">
        <v>83</v>
      </c>
      <c r="H208" s="16"/>
      <c r="I208" s="15"/>
      <c r="J208" s="37" t="s">
        <v>222</v>
      </c>
      <c r="K208" s="18"/>
    </row>
    <row r="209" spans="1:11" ht="15" customHeight="1">
      <c r="A209" s="18">
        <v>65</v>
      </c>
      <c r="B209" s="21" t="s">
        <v>146</v>
      </c>
      <c r="C209" s="21" t="s">
        <v>147</v>
      </c>
      <c r="D209" s="25" t="s">
        <v>35</v>
      </c>
      <c r="E209" s="26">
        <v>30</v>
      </c>
      <c r="F209" s="17">
        <f t="shared" si="4"/>
        <v>21</v>
      </c>
      <c r="G209" s="16" t="s">
        <v>83</v>
      </c>
      <c r="H209" s="16"/>
      <c r="I209" s="15"/>
      <c r="J209" s="37" t="s">
        <v>225</v>
      </c>
      <c r="K209" s="18"/>
    </row>
    <row r="210" spans="1:11" ht="15" customHeight="1">
      <c r="A210" s="18">
        <v>66</v>
      </c>
      <c r="B210" s="21" t="s">
        <v>149</v>
      </c>
      <c r="C210" s="21" t="s">
        <v>147</v>
      </c>
      <c r="D210" s="25" t="s">
        <v>18</v>
      </c>
      <c r="E210" s="16">
        <v>30</v>
      </c>
      <c r="F210" s="17">
        <f t="shared" si="4"/>
        <v>21</v>
      </c>
      <c r="G210" s="16" t="s">
        <v>83</v>
      </c>
      <c r="H210" s="16"/>
      <c r="I210" s="15"/>
      <c r="J210" s="37" t="s">
        <v>222</v>
      </c>
      <c r="K210" s="18"/>
    </row>
    <row r="211" spans="1:11" ht="15" customHeight="1">
      <c r="A211" s="18">
        <v>67</v>
      </c>
      <c r="B211" s="21" t="s">
        <v>149</v>
      </c>
      <c r="C211" s="21" t="s">
        <v>147</v>
      </c>
      <c r="D211" s="25" t="s">
        <v>93</v>
      </c>
      <c r="E211" s="26">
        <v>60</v>
      </c>
      <c r="F211" s="17">
        <f t="shared" si="4"/>
        <v>42</v>
      </c>
      <c r="G211" s="16" t="s">
        <v>83</v>
      </c>
      <c r="H211" s="16"/>
      <c r="I211" s="15"/>
      <c r="J211" s="37" t="s">
        <v>224</v>
      </c>
      <c r="K211" s="18"/>
    </row>
    <row r="212" spans="1:11" ht="15" customHeight="1">
      <c r="A212" s="18">
        <v>68</v>
      </c>
      <c r="B212" s="21" t="s">
        <v>192</v>
      </c>
      <c r="C212" s="21" t="s">
        <v>147</v>
      </c>
      <c r="D212" s="25" t="s">
        <v>35</v>
      </c>
      <c r="E212" s="26">
        <v>30</v>
      </c>
      <c r="F212" s="17">
        <f t="shared" si="4"/>
        <v>21</v>
      </c>
      <c r="G212" s="16" t="s">
        <v>83</v>
      </c>
      <c r="H212" s="16"/>
      <c r="I212" s="15"/>
      <c r="J212" s="37" t="s">
        <v>225</v>
      </c>
      <c r="K212" s="18"/>
    </row>
    <row r="213" spans="1:11" ht="15" customHeight="1">
      <c r="A213" s="18">
        <v>69</v>
      </c>
      <c r="B213" s="21" t="s">
        <v>192</v>
      </c>
      <c r="C213" s="21" t="s">
        <v>147</v>
      </c>
      <c r="D213" s="25" t="s">
        <v>193</v>
      </c>
      <c r="E213" s="26">
        <v>45</v>
      </c>
      <c r="F213" s="17">
        <f t="shared" si="4"/>
        <v>31.499999999999996</v>
      </c>
      <c r="G213" s="16" t="s">
        <v>83</v>
      </c>
      <c r="H213" s="16"/>
      <c r="I213" s="15"/>
      <c r="J213" s="15" t="s">
        <v>221</v>
      </c>
      <c r="K213" s="18"/>
    </row>
    <row r="214" spans="1:11" ht="15" customHeight="1">
      <c r="A214" s="18">
        <v>70</v>
      </c>
      <c r="B214" s="21" t="s">
        <v>192</v>
      </c>
      <c r="C214" s="21" t="s">
        <v>147</v>
      </c>
      <c r="D214" s="25" t="s">
        <v>18</v>
      </c>
      <c r="E214" s="26">
        <v>30</v>
      </c>
      <c r="F214" s="17">
        <f t="shared" si="4"/>
        <v>21</v>
      </c>
      <c r="G214" s="16" t="s">
        <v>83</v>
      </c>
      <c r="H214" s="16"/>
      <c r="I214" s="15"/>
      <c r="J214" s="37" t="s">
        <v>222</v>
      </c>
      <c r="K214" s="18"/>
    </row>
    <row r="215" spans="1:11" ht="15" customHeight="1">
      <c r="A215" s="18">
        <v>71</v>
      </c>
      <c r="B215" s="21" t="s">
        <v>153</v>
      </c>
      <c r="C215" s="21" t="s">
        <v>144</v>
      </c>
      <c r="D215" s="25" t="s">
        <v>18</v>
      </c>
      <c r="E215" s="16">
        <v>30</v>
      </c>
      <c r="F215" s="17">
        <f t="shared" si="4"/>
        <v>21</v>
      </c>
      <c r="G215" s="16" t="s">
        <v>83</v>
      </c>
      <c r="H215" s="16"/>
      <c r="I215" s="15"/>
      <c r="J215" s="37" t="s">
        <v>222</v>
      </c>
      <c r="K215" s="18"/>
    </row>
    <row r="216" spans="1:11" ht="15" customHeight="1">
      <c r="A216" s="18">
        <v>72</v>
      </c>
      <c r="B216" s="21" t="s">
        <v>151</v>
      </c>
      <c r="C216" s="21" t="s">
        <v>144</v>
      </c>
      <c r="D216" s="25" t="s">
        <v>33</v>
      </c>
      <c r="E216" s="16">
        <v>45</v>
      </c>
      <c r="F216" s="17">
        <f t="shared" si="4"/>
        <v>31.499999999999996</v>
      </c>
      <c r="G216" s="16" t="s">
        <v>83</v>
      </c>
      <c r="H216" s="16"/>
      <c r="I216" s="15"/>
      <c r="J216" s="15" t="s">
        <v>221</v>
      </c>
      <c r="K216" s="18"/>
    </row>
    <row r="217" spans="1:11" ht="15" customHeight="1">
      <c r="A217" s="18">
        <v>73</v>
      </c>
      <c r="B217" s="20" t="s">
        <v>143</v>
      </c>
      <c r="C217" s="21" t="s">
        <v>144</v>
      </c>
      <c r="D217" s="25" t="s">
        <v>30</v>
      </c>
      <c r="E217" s="26">
        <v>75</v>
      </c>
      <c r="F217" s="17">
        <f t="shared" si="4"/>
        <v>52.5</v>
      </c>
      <c r="G217" s="16" t="s">
        <v>83</v>
      </c>
      <c r="H217" s="16"/>
      <c r="I217" s="15"/>
      <c r="J217" s="36" t="s">
        <v>230</v>
      </c>
      <c r="K217" s="18"/>
    </row>
    <row r="218" spans="1:11" ht="15" customHeight="1">
      <c r="A218" s="18">
        <v>74</v>
      </c>
      <c r="B218" s="20" t="s">
        <v>145</v>
      </c>
      <c r="C218" s="21" t="s">
        <v>144</v>
      </c>
      <c r="D218" s="15" t="s">
        <v>27</v>
      </c>
      <c r="E218" s="26">
        <v>75</v>
      </c>
      <c r="F218" s="17">
        <f t="shared" si="4"/>
        <v>52.5</v>
      </c>
      <c r="G218" s="16" t="s">
        <v>83</v>
      </c>
      <c r="H218" s="16"/>
      <c r="I218" s="15"/>
      <c r="J218" s="15" t="s">
        <v>223</v>
      </c>
      <c r="K218" s="18"/>
    </row>
    <row r="219" spans="1:11" ht="15" customHeight="1">
      <c r="A219" s="18">
        <v>75</v>
      </c>
      <c r="B219" s="20" t="s">
        <v>112</v>
      </c>
      <c r="C219" s="21" t="s">
        <v>144</v>
      </c>
      <c r="D219" s="15" t="s">
        <v>27</v>
      </c>
      <c r="E219" s="26">
        <v>75</v>
      </c>
      <c r="F219" s="17">
        <f t="shared" si="4"/>
        <v>52.5</v>
      </c>
      <c r="G219" s="16" t="s">
        <v>83</v>
      </c>
      <c r="H219" s="16"/>
      <c r="I219" s="15"/>
      <c r="J219" s="15" t="s">
        <v>223</v>
      </c>
      <c r="K219" s="18"/>
    </row>
    <row r="220" spans="1:11" ht="15" customHeight="1">
      <c r="A220" s="18">
        <v>76</v>
      </c>
      <c r="B220" s="20" t="s">
        <v>148</v>
      </c>
      <c r="C220" s="21" t="s">
        <v>144</v>
      </c>
      <c r="D220" s="25" t="s">
        <v>30</v>
      </c>
      <c r="E220" s="26">
        <v>75</v>
      </c>
      <c r="F220" s="17">
        <f t="shared" si="4"/>
        <v>52.5</v>
      </c>
      <c r="G220" s="16" t="s">
        <v>83</v>
      </c>
      <c r="H220" s="16"/>
      <c r="I220" s="15"/>
      <c r="J220" s="36" t="s">
        <v>230</v>
      </c>
      <c r="K220" s="18"/>
    </row>
    <row r="221" spans="1:11" ht="15" customHeight="1">
      <c r="A221" s="23"/>
      <c r="B221" s="20"/>
      <c r="C221" s="21"/>
      <c r="D221" s="25"/>
      <c r="E221" s="26"/>
      <c r="F221" s="17"/>
      <c r="G221" s="16"/>
      <c r="H221" s="16"/>
      <c r="I221" s="15"/>
      <c r="J221" s="15"/>
      <c r="K221" s="18"/>
    </row>
    <row r="222" spans="1:11" ht="15" customHeight="1">
      <c r="A222" s="23" t="s">
        <v>41</v>
      </c>
      <c r="B222" s="24" t="s">
        <v>42</v>
      </c>
      <c r="C222" s="15"/>
      <c r="D222" s="15"/>
      <c r="E222" s="16"/>
      <c r="F222" s="17"/>
      <c r="G222" s="16"/>
      <c r="H222" s="16"/>
      <c r="I222" s="20"/>
      <c r="J222" s="20"/>
      <c r="K222" s="18"/>
    </row>
    <row r="223" spans="1:11" ht="15" customHeight="1">
      <c r="A223" s="23"/>
      <c r="B223" s="20" t="s">
        <v>213</v>
      </c>
      <c r="C223" s="15" t="s">
        <v>214</v>
      </c>
      <c r="D223" s="15" t="s">
        <v>215</v>
      </c>
      <c r="E223" s="16">
        <v>45</v>
      </c>
      <c r="F223" s="17">
        <f t="shared" si="4"/>
        <v>31.499999999999996</v>
      </c>
      <c r="G223" s="16"/>
      <c r="H223" s="16" t="s">
        <v>83</v>
      </c>
      <c r="I223" s="20"/>
      <c r="J223" s="20" t="s">
        <v>224</v>
      </c>
      <c r="K223" s="18"/>
    </row>
    <row r="224" spans="1:11" ht="15" customHeight="1">
      <c r="A224" s="23"/>
      <c r="B224" s="20" t="s">
        <v>216</v>
      </c>
      <c r="C224" s="15" t="s">
        <v>214</v>
      </c>
      <c r="D224" s="15" t="s">
        <v>107</v>
      </c>
      <c r="E224" s="16">
        <v>60</v>
      </c>
      <c r="F224" s="17">
        <f t="shared" si="4"/>
        <v>42</v>
      </c>
      <c r="G224" s="16"/>
      <c r="H224" s="16" t="s">
        <v>83</v>
      </c>
      <c r="I224" s="20"/>
      <c r="J224" s="20" t="s">
        <v>230</v>
      </c>
      <c r="K224" s="18"/>
    </row>
    <row r="225" spans="1:11" ht="15" customHeight="1">
      <c r="A225" s="23"/>
      <c r="B225" s="20" t="s">
        <v>216</v>
      </c>
      <c r="C225" s="15" t="s">
        <v>214</v>
      </c>
      <c r="D225" s="15" t="s">
        <v>215</v>
      </c>
      <c r="E225" s="16">
        <v>45</v>
      </c>
      <c r="F225" s="17">
        <f t="shared" si="4"/>
        <v>31.499999999999996</v>
      </c>
      <c r="G225" s="16"/>
      <c r="H225" s="16" t="s">
        <v>83</v>
      </c>
      <c r="I225" s="20"/>
      <c r="J225" s="20" t="s">
        <v>224</v>
      </c>
      <c r="K225" s="18"/>
    </row>
    <row r="226" spans="1:11" ht="15" customHeight="1">
      <c r="A226" s="23"/>
      <c r="B226" s="20" t="s">
        <v>217</v>
      </c>
      <c r="C226" s="15" t="s">
        <v>214</v>
      </c>
      <c r="D226" s="15" t="s">
        <v>218</v>
      </c>
      <c r="E226" s="16">
        <v>60</v>
      </c>
      <c r="F226" s="17">
        <f t="shared" si="4"/>
        <v>42</v>
      </c>
      <c r="G226" s="16"/>
      <c r="H226" s="16" t="s">
        <v>83</v>
      </c>
      <c r="I226" s="20"/>
      <c r="J226" s="37" t="s">
        <v>225</v>
      </c>
      <c r="K226" s="18"/>
    </row>
    <row r="227" spans="1:11" ht="15" customHeight="1">
      <c r="A227" s="23"/>
      <c r="B227" s="20" t="s">
        <v>219</v>
      </c>
      <c r="C227" s="15" t="s">
        <v>214</v>
      </c>
      <c r="D227" s="15" t="s">
        <v>220</v>
      </c>
      <c r="E227" s="16">
        <v>90</v>
      </c>
      <c r="F227" s="17">
        <f t="shared" si="4"/>
        <v>62.99999999999999</v>
      </c>
      <c r="G227" s="16"/>
      <c r="H227" s="16" t="s">
        <v>83</v>
      </c>
      <c r="I227" s="20"/>
      <c r="J227" s="20" t="s">
        <v>223</v>
      </c>
      <c r="K227" s="18"/>
    </row>
    <row r="228" spans="1:11" ht="15" customHeight="1">
      <c r="A228" s="23"/>
      <c r="B228" s="20" t="s">
        <v>219</v>
      </c>
      <c r="C228" s="15" t="s">
        <v>214</v>
      </c>
      <c r="D228" s="15" t="s">
        <v>215</v>
      </c>
      <c r="E228" s="16">
        <v>45</v>
      </c>
      <c r="F228" s="17">
        <f t="shared" si="4"/>
        <v>31.499999999999996</v>
      </c>
      <c r="G228" s="16"/>
      <c r="H228" s="16" t="s">
        <v>83</v>
      </c>
      <c r="I228" s="20"/>
      <c r="J228" s="20" t="s">
        <v>224</v>
      </c>
      <c r="K228" s="18"/>
    </row>
    <row r="229" spans="1:11" ht="15" customHeight="1">
      <c r="A229" s="23"/>
      <c r="B229" s="20" t="s">
        <v>231</v>
      </c>
      <c r="C229" s="15" t="s">
        <v>214</v>
      </c>
      <c r="D229" s="15" t="s">
        <v>218</v>
      </c>
      <c r="E229" s="16">
        <v>60</v>
      </c>
      <c r="F229" s="17">
        <f t="shared" si="4"/>
        <v>42</v>
      </c>
      <c r="G229" s="16"/>
      <c r="H229" s="16" t="s">
        <v>83</v>
      </c>
      <c r="I229" s="20"/>
      <c r="J229" s="37" t="s">
        <v>225</v>
      </c>
      <c r="K229" s="18"/>
    </row>
    <row r="230" spans="1:11" ht="15" customHeight="1">
      <c r="A230" s="18">
        <v>1</v>
      </c>
      <c r="B230" s="20" t="s">
        <v>101</v>
      </c>
      <c r="C230" s="15" t="s">
        <v>43</v>
      </c>
      <c r="D230" s="15" t="s">
        <v>44</v>
      </c>
      <c r="E230" s="16"/>
      <c r="F230" s="17">
        <v>21</v>
      </c>
      <c r="G230" s="16" t="s">
        <v>83</v>
      </c>
      <c r="H230" s="16"/>
      <c r="I230" s="20"/>
      <c r="J230" s="20" t="s">
        <v>224</v>
      </c>
      <c r="K230" s="18"/>
    </row>
    <row r="231" spans="1:11" ht="15" customHeight="1">
      <c r="A231" s="18">
        <v>2</v>
      </c>
      <c r="B231" s="20" t="s">
        <v>101</v>
      </c>
      <c r="C231" s="15" t="s">
        <v>43</v>
      </c>
      <c r="D231" s="15" t="s">
        <v>102</v>
      </c>
      <c r="E231" s="16"/>
      <c r="F231" s="17">
        <v>21</v>
      </c>
      <c r="G231" s="16"/>
      <c r="H231" s="16" t="s">
        <v>83</v>
      </c>
      <c r="I231" s="20"/>
      <c r="J231" s="20" t="s">
        <v>222</v>
      </c>
      <c r="K231" s="18"/>
    </row>
    <row r="232" spans="1:11" ht="15" customHeight="1">
      <c r="A232" s="18">
        <v>3</v>
      </c>
      <c r="B232" s="20" t="s">
        <v>115</v>
      </c>
      <c r="C232" s="15" t="s">
        <v>43</v>
      </c>
      <c r="D232" s="15" t="s">
        <v>114</v>
      </c>
      <c r="E232" s="16"/>
      <c r="F232" s="17"/>
      <c r="G232" s="16"/>
      <c r="H232" s="16" t="s">
        <v>83</v>
      </c>
      <c r="I232" s="20"/>
      <c r="J232" s="37" t="s">
        <v>224</v>
      </c>
      <c r="K232" s="18"/>
    </row>
    <row r="233" spans="1:11" ht="15" customHeight="1">
      <c r="A233" s="18">
        <v>4</v>
      </c>
      <c r="B233" s="20" t="s">
        <v>116</v>
      </c>
      <c r="C233" s="15" t="s">
        <v>43</v>
      </c>
      <c r="D233" s="15" t="s">
        <v>117</v>
      </c>
      <c r="E233" s="16"/>
      <c r="F233" s="17"/>
      <c r="G233" s="16"/>
      <c r="H233" s="16" t="s">
        <v>83</v>
      </c>
      <c r="I233" s="20"/>
      <c r="J233" s="20" t="s">
        <v>224</v>
      </c>
      <c r="K233" s="18"/>
    </row>
    <row r="234" spans="1:11" ht="15" customHeight="1">
      <c r="A234" s="18">
        <v>5</v>
      </c>
      <c r="B234" s="20" t="s">
        <v>123</v>
      </c>
      <c r="C234" s="15" t="s">
        <v>43</v>
      </c>
      <c r="D234" s="15" t="s">
        <v>124</v>
      </c>
      <c r="E234" s="16"/>
      <c r="F234" s="17"/>
      <c r="G234" s="16"/>
      <c r="H234" s="16" t="s">
        <v>83</v>
      </c>
      <c r="I234" s="20"/>
      <c r="J234" s="20" t="s">
        <v>222</v>
      </c>
      <c r="K234" s="18"/>
    </row>
    <row r="235" spans="1:11" ht="15" customHeight="1">
      <c r="A235" s="18">
        <v>6</v>
      </c>
      <c r="B235" s="20" t="s">
        <v>103</v>
      </c>
      <c r="C235" s="15" t="s">
        <v>43</v>
      </c>
      <c r="D235" s="15" t="s">
        <v>104</v>
      </c>
      <c r="E235" s="16"/>
      <c r="F235" s="17"/>
      <c r="G235" s="16"/>
      <c r="H235" s="16" t="s">
        <v>83</v>
      </c>
      <c r="I235" s="20"/>
      <c r="J235" s="20" t="s">
        <v>223</v>
      </c>
      <c r="K235" s="18"/>
    </row>
    <row r="236" spans="1:11" ht="15" customHeight="1">
      <c r="A236" s="18">
        <v>7</v>
      </c>
      <c r="B236" s="20" t="s">
        <v>103</v>
      </c>
      <c r="C236" s="15" t="s">
        <v>43</v>
      </c>
      <c r="D236" s="15" t="s">
        <v>105</v>
      </c>
      <c r="E236" s="16"/>
      <c r="F236" s="17"/>
      <c r="G236" s="16"/>
      <c r="H236" s="16" t="s">
        <v>83</v>
      </c>
      <c r="I236" s="20"/>
      <c r="J236" s="20" t="s">
        <v>225</v>
      </c>
      <c r="K236" s="18"/>
    </row>
    <row r="237" spans="1:11" ht="15" customHeight="1">
      <c r="A237" s="18">
        <v>8</v>
      </c>
      <c r="B237" s="20" t="s">
        <v>103</v>
      </c>
      <c r="C237" s="15" t="s">
        <v>43</v>
      </c>
      <c r="D237" s="15" t="s">
        <v>106</v>
      </c>
      <c r="E237" s="16"/>
      <c r="F237" s="17"/>
      <c r="G237" s="16"/>
      <c r="H237" s="16" t="s">
        <v>83</v>
      </c>
      <c r="I237" s="20"/>
      <c r="J237" s="20" t="s">
        <v>221</v>
      </c>
      <c r="K237" s="18"/>
    </row>
    <row r="238" spans="1:11" ht="15" customHeight="1">
      <c r="A238" s="34">
        <v>9</v>
      </c>
      <c r="B238" s="31" t="s">
        <v>103</v>
      </c>
      <c r="C238" s="28" t="s">
        <v>43</v>
      </c>
      <c r="D238" s="28" t="s">
        <v>107</v>
      </c>
      <c r="E238" s="29"/>
      <c r="F238" s="30">
        <v>31</v>
      </c>
      <c r="G238" s="29"/>
      <c r="H238" s="16" t="s">
        <v>83</v>
      </c>
      <c r="I238" s="31"/>
      <c r="J238" s="20" t="s">
        <v>230</v>
      </c>
      <c r="K238" s="34"/>
    </row>
    <row r="239" spans="1:11" ht="12.75">
      <c r="A239" s="32"/>
      <c r="K239" s="32"/>
    </row>
    <row r="240" spans="1:11" ht="15.75">
      <c r="A240" s="32"/>
      <c r="D240" s="2"/>
      <c r="E240" s="1" t="s">
        <v>45</v>
      </c>
      <c r="F240" s="1"/>
      <c r="G240" s="1"/>
      <c r="K240" s="32"/>
    </row>
    <row r="241" spans="1:11" ht="15.75">
      <c r="A241" s="32"/>
      <c r="D241" s="2"/>
      <c r="E241" s="1" t="s">
        <v>46</v>
      </c>
      <c r="F241" s="1"/>
      <c r="G241" s="1"/>
      <c r="K241" s="32"/>
    </row>
    <row r="242" spans="1:11" ht="15.75">
      <c r="A242" s="32"/>
      <c r="D242" s="2"/>
      <c r="E242" s="1"/>
      <c r="F242" s="1"/>
      <c r="G242" s="1"/>
      <c r="K242" s="32"/>
    </row>
    <row r="243" spans="1:11" ht="15.75">
      <c r="A243" s="32"/>
      <c r="D243" s="2"/>
      <c r="E243" s="1"/>
      <c r="F243" s="1"/>
      <c r="G243" s="1"/>
      <c r="K243" s="32"/>
    </row>
    <row r="244" spans="1:11" ht="15.75">
      <c r="A244" s="32"/>
      <c r="D244" s="2"/>
      <c r="E244" s="1"/>
      <c r="F244" s="1"/>
      <c r="G244" s="1"/>
      <c r="K244" s="32"/>
    </row>
    <row r="245" spans="1:11" ht="15.75">
      <c r="A245" s="32"/>
      <c r="D245" s="2"/>
      <c r="E245" s="1"/>
      <c r="F245" s="1"/>
      <c r="G245" s="1"/>
      <c r="J245" s="4">
        <f>25*168</f>
        <v>4200</v>
      </c>
      <c r="K245" s="32"/>
    </row>
    <row r="246" spans="1:11" ht="15.75">
      <c r="A246" s="32"/>
      <c r="D246" s="246" t="s">
        <v>47</v>
      </c>
      <c r="E246" s="246"/>
      <c r="F246" s="246"/>
      <c r="G246" s="246"/>
      <c r="K246" s="32"/>
    </row>
    <row r="247" spans="1:11" ht="12.75">
      <c r="A247" s="32"/>
      <c r="E247" s="4"/>
      <c r="F247" s="4"/>
      <c r="G247" s="4"/>
      <c r="K247" s="32"/>
    </row>
    <row r="248" spans="1:11" ht="12.75">
      <c r="A248" s="32"/>
      <c r="K248" s="32"/>
    </row>
    <row r="249" spans="1:11" ht="12.75">
      <c r="A249" s="32"/>
      <c r="K249" s="32"/>
    </row>
    <row r="250" spans="1:11" ht="12.75">
      <c r="A250" s="32"/>
      <c r="K250" s="32"/>
    </row>
    <row r="251" spans="1:11" ht="12.75">
      <c r="A251" s="32"/>
      <c r="K251" s="32"/>
    </row>
    <row r="252" spans="1:11" ht="12.75">
      <c r="A252" s="32"/>
      <c r="K252" s="32"/>
    </row>
    <row r="253" spans="1:11" ht="12.75">
      <c r="A253" s="32"/>
      <c r="K253" s="32"/>
    </row>
    <row r="254" spans="1:11" ht="12.75">
      <c r="A254" s="32"/>
      <c r="K254" s="32"/>
    </row>
    <row r="255" spans="1:11" ht="12.75">
      <c r="A255" s="32"/>
      <c r="K255" s="32"/>
    </row>
    <row r="256" spans="1:11" ht="12.75">
      <c r="A256" s="32"/>
      <c r="K256" s="32"/>
    </row>
    <row r="257" spans="1:11" ht="12.75">
      <c r="A257" s="32"/>
      <c r="K257" s="32"/>
    </row>
    <row r="258" spans="1:11" ht="12.75">
      <c r="A258" s="32"/>
      <c r="K258" s="32"/>
    </row>
    <row r="259" spans="1:11" ht="12.75">
      <c r="A259" s="32"/>
      <c r="K259" s="32"/>
    </row>
    <row r="260" spans="1:11" ht="12.75">
      <c r="A260" s="32"/>
      <c r="K260" s="32"/>
    </row>
    <row r="261" spans="1:11" ht="12.75">
      <c r="A261" s="32"/>
      <c r="K261" s="32"/>
    </row>
    <row r="262" spans="1:11" ht="12.75">
      <c r="A262" s="32"/>
      <c r="K262" s="32"/>
    </row>
    <row r="263" spans="1:11" ht="12.75">
      <c r="A263" s="32"/>
      <c r="K263" s="32"/>
    </row>
    <row r="264" spans="1:11" ht="12.75">
      <c r="A264" s="32"/>
      <c r="K264" s="32"/>
    </row>
    <row r="265" spans="1:11" ht="12.75">
      <c r="A265" s="32"/>
      <c r="K265" s="32"/>
    </row>
    <row r="266" spans="1:11" ht="12.75">
      <c r="A266" s="32"/>
      <c r="K266" s="32"/>
    </row>
    <row r="267" spans="1:11" ht="12.75">
      <c r="A267" s="32"/>
      <c r="K267" s="32"/>
    </row>
    <row r="268" spans="1:11" ht="12.75">
      <c r="A268" s="32"/>
      <c r="K268" s="32"/>
    </row>
    <row r="269" spans="1:11" ht="12.75">
      <c r="A269" s="32"/>
      <c r="K269" s="32"/>
    </row>
    <row r="270" spans="1:11" ht="12.75">
      <c r="A270" s="32"/>
      <c r="K270" s="32"/>
    </row>
    <row r="271" spans="1:11" ht="12.75">
      <c r="A271" s="32"/>
      <c r="K271" s="32"/>
    </row>
    <row r="272" spans="1:11" ht="12.75">
      <c r="A272" s="32"/>
      <c r="K272" s="32"/>
    </row>
    <row r="273" spans="1:11" ht="12.75">
      <c r="A273" s="32"/>
      <c r="K273" s="32"/>
    </row>
    <row r="274" spans="1:11" ht="12.75">
      <c r="A274" s="32"/>
      <c r="K274" s="32"/>
    </row>
    <row r="275" spans="1:11" ht="12.75">
      <c r="A275" s="32"/>
      <c r="K275" s="32"/>
    </row>
    <row r="276" spans="1:11" ht="12.75">
      <c r="A276" s="32"/>
      <c r="K276" s="32"/>
    </row>
    <row r="277" spans="1:11" ht="12.75">
      <c r="A277" s="32"/>
      <c r="K277" s="32"/>
    </row>
    <row r="278" spans="1:11" ht="12.75">
      <c r="A278" s="32"/>
      <c r="K278" s="32"/>
    </row>
    <row r="279" spans="1:11" ht="12.75">
      <c r="A279" s="32"/>
      <c r="K279" s="32"/>
    </row>
    <row r="280" spans="1:11" ht="12.75">
      <c r="A280" s="32"/>
      <c r="K280" s="32"/>
    </row>
    <row r="281" spans="1:11" ht="12.75">
      <c r="A281" s="32"/>
      <c r="K281" s="32"/>
    </row>
    <row r="282" spans="1:11" ht="12.75">
      <c r="A282" s="32"/>
      <c r="K282" s="32"/>
    </row>
    <row r="283" spans="1:11" ht="12.75">
      <c r="A283" s="32"/>
      <c r="K283" s="32"/>
    </row>
    <row r="284" spans="1:11" ht="12.75">
      <c r="A284" s="32"/>
      <c r="K284" s="32"/>
    </row>
    <row r="285" spans="1:11" ht="12.75">
      <c r="A285" s="32"/>
      <c r="K285" s="32"/>
    </row>
    <row r="286" spans="1:11" ht="12.75">
      <c r="A286" s="32"/>
      <c r="K286" s="32"/>
    </row>
    <row r="287" spans="1:11" ht="12.75">
      <c r="A287" s="32"/>
      <c r="K287" s="32"/>
    </row>
    <row r="288" spans="1:11" ht="12.75">
      <c r="A288" s="32"/>
      <c r="K288" s="32"/>
    </row>
    <row r="289" spans="1:11" ht="12.75">
      <c r="A289" s="32"/>
      <c r="K289" s="32"/>
    </row>
    <row r="290" spans="1:11" ht="12.75">
      <c r="A290" s="32"/>
      <c r="K290" s="32"/>
    </row>
    <row r="291" spans="1:11" ht="12.75">
      <c r="A291" s="32"/>
      <c r="K291" s="32"/>
    </row>
    <row r="292" spans="1:11" ht="12.75">
      <c r="A292" s="32"/>
      <c r="K292" s="32"/>
    </row>
    <row r="293" spans="1:11" ht="12.75">
      <c r="A293" s="32"/>
      <c r="K293" s="32"/>
    </row>
    <row r="294" spans="1:11" ht="12.75">
      <c r="A294" s="32"/>
      <c r="K294" s="32"/>
    </row>
    <row r="295" spans="1:11" ht="12.75">
      <c r="A295" s="32"/>
      <c r="K295" s="32"/>
    </row>
    <row r="296" spans="1:11" ht="12.75">
      <c r="A296" s="32"/>
      <c r="K296" s="32"/>
    </row>
    <row r="297" spans="1:11" ht="12.75">
      <c r="A297" s="32"/>
      <c r="K297" s="32"/>
    </row>
    <row r="298" spans="1:11" ht="12.75">
      <c r="A298" s="32"/>
      <c r="K298" s="32"/>
    </row>
    <row r="299" spans="1:11" ht="12.75">
      <c r="A299" s="32"/>
      <c r="K299" s="32"/>
    </row>
    <row r="300" spans="1:11" ht="12.75">
      <c r="A300" s="32"/>
      <c r="K300" s="32"/>
    </row>
    <row r="301" spans="1:11" ht="12.75">
      <c r="A301" s="32"/>
      <c r="K301" s="32"/>
    </row>
    <row r="302" spans="1:11" ht="12.75">
      <c r="A302" s="32"/>
      <c r="K302" s="32"/>
    </row>
    <row r="303" ht="12.75">
      <c r="K303" s="32"/>
    </row>
    <row r="304" ht="12.75">
      <c r="K304" s="32"/>
    </row>
    <row r="305" ht="12.75">
      <c r="K305" s="32"/>
    </row>
    <row r="306" ht="12.75">
      <c r="K306" s="32"/>
    </row>
    <row r="307" ht="12.75">
      <c r="K307" s="32"/>
    </row>
    <row r="308" ht="12.75">
      <c r="K308" s="32"/>
    </row>
    <row r="309" ht="12.75">
      <c r="K309" s="32"/>
    </row>
    <row r="310" ht="12.75">
      <c r="K310" s="32"/>
    </row>
    <row r="311" ht="12.75">
      <c r="K311" s="32"/>
    </row>
    <row r="312" ht="12.75">
      <c r="K312" s="32"/>
    </row>
    <row r="313" ht="12.75">
      <c r="K313" s="32"/>
    </row>
    <row r="314" ht="12.75">
      <c r="K314" s="32"/>
    </row>
  </sheetData>
  <autoFilter ref="A8:K238"/>
  <mergeCells count="8">
    <mergeCell ref="D246:G246"/>
    <mergeCell ref="A2:K2"/>
    <mergeCell ref="A3:K3"/>
    <mergeCell ref="A5:A6"/>
    <mergeCell ref="B5:B6"/>
    <mergeCell ref="C5:C6"/>
    <mergeCell ref="D5:D6"/>
    <mergeCell ref="G5:H5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9">
      <selection activeCell="F26" sqref="F26"/>
    </sheetView>
  </sheetViews>
  <sheetFormatPr defaultColWidth="9.140625" defaultRowHeight="12.75"/>
  <cols>
    <col min="1" max="1" width="3.8515625" style="91" customWidth="1"/>
    <col min="2" max="2" width="16.7109375" style="0" bestFit="1" customWidth="1"/>
    <col min="3" max="3" width="7.8515625" style="0" bestFit="1" customWidth="1"/>
    <col min="4" max="4" width="17.140625" style="0" customWidth="1"/>
    <col min="9" max="9" width="23.421875" style="0" bestFit="1" customWidth="1"/>
  </cols>
  <sheetData>
    <row r="1" spans="1:9" ht="15.75">
      <c r="A1" s="246" t="s">
        <v>0</v>
      </c>
      <c r="B1" s="246"/>
      <c r="C1" s="246"/>
      <c r="D1" s="246"/>
      <c r="E1" s="246"/>
      <c r="F1" s="246"/>
      <c r="G1" s="246"/>
      <c r="H1" s="246"/>
      <c r="I1" s="246"/>
    </row>
    <row r="2" spans="1:9" ht="15.75">
      <c r="A2" s="246" t="s">
        <v>1</v>
      </c>
      <c r="B2" s="246"/>
      <c r="C2" s="246"/>
      <c r="D2" s="246"/>
      <c r="E2" s="246"/>
      <c r="F2" s="246"/>
      <c r="G2" s="246"/>
      <c r="H2" s="246"/>
      <c r="I2" s="246"/>
    </row>
    <row r="3" spans="1:9" ht="12.75">
      <c r="A3" s="3"/>
      <c r="B3" s="4"/>
      <c r="C3" s="4"/>
      <c r="D3" s="4"/>
      <c r="E3" s="3"/>
      <c r="F3" s="3"/>
      <c r="G3" s="3"/>
      <c r="H3" s="3"/>
      <c r="I3" s="4"/>
    </row>
    <row r="4" spans="1:9" ht="12.75">
      <c r="A4" s="247" t="s">
        <v>2</v>
      </c>
      <c r="B4" s="247" t="s">
        <v>3</v>
      </c>
      <c r="C4" s="247" t="s">
        <v>4</v>
      </c>
      <c r="D4" s="247" t="s">
        <v>5</v>
      </c>
      <c r="E4" s="5" t="s">
        <v>6</v>
      </c>
      <c r="F4" s="6" t="s">
        <v>7</v>
      </c>
      <c r="G4" s="249" t="s">
        <v>8</v>
      </c>
      <c r="H4" s="250"/>
      <c r="I4" s="7" t="s">
        <v>9</v>
      </c>
    </row>
    <row r="5" spans="1:9" ht="12.75">
      <c r="A5" s="248"/>
      <c r="B5" s="248"/>
      <c r="C5" s="248"/>
      <c r="D5" s="248"/>
      <c r="E5" s="5" t="s">
        <v>11</v>
      </c>
      <c r="F5" s="5" t="s">
        <v>12</v>
      </c>
      <c r="G5" s="9" t="s">
        <v>13</v>
      </c>
      <c r="H5" s="9" t="s">
        <v>14</v>
      </c>
      <c r="I5" s="10"/>
    </row>
    <row r="6" spans="1:9" ht="19.5" customHeight="1">
      <c r="A6" s="92"/>
      <c r="B6" s="20" t="s">
        <v>48</v>
      </c>
      <c r="C6" s="15" t="s">
        <v>49</v>
      </c>
      <c r="D6" s="15" t="s">
        <v>36</v>
      </c>
      <c r="E6" s="16" t="s">
        <v>55</v>
      </c>
      <c r="F6" s="35"/>
      <c r="G6" s="16" t="s">
        <v>83</v>
      </c>
      <c r="H6" s="16"/>
      <c r="I6" s="15" t="s">
        <v>225</v>
      </c>
    </row>
    <row r="7" spans="1:9" ht="19.5" customHeight="1">
      <c r="A7" s="93"/>
      <c r="B7" s="21" t="s">
        <v>188</v>
      </c>
      <c r="C7" s="15" t="s">
        <v>189</v>
      </c>
      <c r="D7" s="15" t="s">
        <v>37</v>
      </c>
      <c r="E7" s="27" t="s">
        <v>55</v>
      </c>
      <c r="F7" s="35"/>
      <c r="G7" s="16" t="s">
        <v>83</v>
      </c>
      <c r="H7" s="16"/>
      <c r="I7" s="37" t="s">
        <v>225</v>
      </c>
    </row>
    <row r="8" spans="1:9" ht="19.5" customHeight="1">
      <c r="A8" s="93"/>
      <c r="B8" s="31" t="s">
        <v>75</v>
      </c>
      <c r="C8" s="31" t="s">
        <v>76</v>
      </c>
      <c r="D8" s="28" t="s">
        <v>37</v>
      </c>
      <c r="E8" s="60" t="s">
        <v>55</v>
      </c>
      <c r="F8" s="44"/>
      <c r="G8" s="29" t="s">
        <v>83</v>
      </c>
      <c r="H8" s="29"/>
      <c r="I8" s="45" t="s">
        <v>225</v>
      </c>
    </row>
    <row r="9" spans="1:9" ht="19.5" customHeight="1">
      <c r="A9" s="95"/>
      <c r="B9" s="51" t="s">
        <v>176</v>
      </c>
      <c r="C9" s="51" t="s">
        <v>168</v>
      </c>
      <c r="D9" s="7" t="s">
        <v>37</v>
      </c>
      <c r="E9" s="96" t="s">
        <v>55</v>
      </c>
      <c r="F9" s="53"/>
      <c r="G9" s="5"/>
      <c r="H9" s="5" t="s">
        <v>83</v>
      </c>
      <c r="I9" s="7" t="s">
        <v>225</v>
      </c>
    </row>
    <row r="10" spans="1:9" ht="19.5" customHeight="1">
      <c r="A10" s="97"/>
      <c r="B10" s="48" t="s">
        <v>92</v>
      </c>
      <c r="C10" s="48" t="s">
        <v>82</v>
      </c>
      <c r="D10" s="13" t="s">
        <v>94</v>
      </c>
      <c r="E10" s="54">
        <v>30</v>
      </c>
      <c r="F10" s="49">
        <v>21</v>
      </c>
      <c r="G10" s="11"/>
      <c r="H10" s="11" t="s">
        <v>83</v>
      </c>
      <c r="I10" s="13" t="s">
        <v>225</v>
      </c>
    </row>
    <row r="11" spans="1:9" ht="19.5" customHeight="1">
      <c r="A11" s="93"/>
      <c r="B11" s="31" t="s">
        <v>118</v>
      </c>
      <c r="C11" s="31" t="s">
        <v>82</v>
      </c>
      <c r="D11" s="28" t="s">
        <v>94</v>
      </c>
      <c r="E11" s="55">
        <v>30</v>
      </c>
      <c r="F11" s="44">
        <v>21</v>
      </c>
      <c r="G11" s="29"/>
      <c r="H11" s="29" t="s">
        <v>83</v>
      </c>
      <c r="I11" s="45" t="s">
        <v>225</v>
      </c>
    </row>
    <row r="12" spans="1:9" ht="19.5" customHeight="1">
      <c r="A12" s="97"/>
      <c r="B12" s="48" t="s">
        <v>58</v>
      </c>
      <c r="C12" s="48" t="s">
        <v>59</v>
      </c>
      <c r="D12" s="13" t="s">
        <v>94</v>
      </c>
      <c r="E12" s="54">
        <v>30</v>
      </c>
      <c r="F12" s="49">
        <v>21</v>
      </c>
      <c r="G12" s="11" t="s">
        <v>83</v>
      </c>
      <c r="H12" s="11"/>
      <c r="I12" s="13" t="s">
        <v>225</v>
      </c>
    </row>
    <row r="13" spans="1:9" ht="19.5" customHeight="1">
      <c r="A13" s="93"/>
      <c r="B13" s="85" t="s">
        <v>163</v>
      </c>
      <c r="C13" s="31" t="s">
        <v>59</v>
      </c>
      <c r="D13" s="28" t="s">
        <v>94</v>
      </c>
      <c r="E13" s="55">
        <v>30</v>
      </c>
      <c r="F13" s="44">
        <v>21</v>
      </c>
      <c r="G13" s="29" t="s">
        <v>83</v>
      </c>
      <c r="H13" s="29"/>
      <c r="I13" s="45" t="s">
        <v>225</v>
      </c>
    </row>
    <row r="14" spans="1:9" ht="19.5" customHeight="1">
      <c r="A14" s="95"/>
      <c r="B14" s="51" t="s">
        <v>96</v>
      </c>
      <c r="C14" s="51" t="s">
        <v>82</v>
      </c>
      <c r="D14" s="7" t="s">
        <v>98</v>
      </c>
      <c r="E14" s="52">
        <v>45</v>
      </c>
      <c r="F14" s="53">
        <v>31</v>
      </c>
      <c r="G14" s="5"/>
      <c r="H14" s="5" t="s">
        <v>83</v>
      </c>
      <c r="I14" s="7" t="s">
        <v>225</v>
      </c>
    </row>
    <row r="15" spans="1:9" ht="19.5" customHeight="1">
      <c r="A15" s="95"/>
      <c r="B15" s="51" t="s">
        <v>108</v>
      </c>
      <c r="C15" s="51" t="s">
        <v>82</v>
      </c>
      <c r="D15" s="7" t="s">
        <v>109</v>
      </c>
      <c r="E15" s="52">
        <v>30</v>
      </c>
      <c r="F15" s="53">
        <v>21</v>
      </c>
      <c r="G15" s="5"/>
      <c r="H15" s="5" t="s">
        <v>83</v>
      </c>
      <c r="I15" s="7" t="s">
        <v>225</v>
      </c>
    </row>
    <row r="16" spans="1:9" ht="19.5" customHeight="1">
      <c r="A16" s="97"/>
      <c r="B16" s="48" t="s">
        <v>111</v>
      </c>
      <c r="C16" s="48" t="s">
        <v>82</v>
      </c>
      <c r="D16" s="13" t="s">
        <v>25</v>
      </c>
      <c r="E16" s="54">
        <v>60</v>
      </c>
      <c r="F16" s="49">
        <v>42</v>
      </c>
      <c r="G16" s="11"/>
      <c r="H16" s="11" t="s">
        <v>83</v>
      </c>
      <c r="I16" s="13" t="s">
        <v>225</v>
      </c>
    </row>
    <row r="17" spans="1:9" ht="19.5" customHeight="1">
      <c r="A17" s="93"/>
      <c r="B17" s="31" t="s">
        <v>99</v>
      </c>
      <c r="C17" s="31" t="s">
        <v>82</v>
      </c>
      <c r="D17" s="28" t="s">
        <v>25</v>
      </c>
      <c r="E17" s="55">
        <v>60</v>
      </c>
      <c r="F17" s="44">
        <v>42</v>
      </c>
      <c r="G17" s="29"/>
      <c r="H17" s="29" t="s">
        <v>83</v>
      </c>
      <c r="I17" s="45" t="s">
        <v>225</v>
      </c>
    </row>
    <row r="18" spans="1:9" ht="19.5" customHeight="1">
      <c r="A18" s="95"/>
      <c r="B18" s="51" t="s">
        <v>74</v>
      </c>
      <c r="C18" s="51" t="s">
        <v>59</v>
      </c>
      <c r="D18" s="7" t="s">
        <v>25</v>
      </c>
      <c r="E18" s="52">
        <v>60</v>
      </c>
      <c r="F18" s="53">
        <v>42</v>
      </c>
      <c r="G18" s="5" t="s">
        <v>83</v>
      </c>
      <c r="H18" s="5"/>
      <c r="I18" s="7" t="s">
        <v>225</v>
      </c>
    </row>
    <row r="19" spans="1:9" ht="19.5" customHeight="1">
      <c r="A19" s="95"/>
      <c r="B19" s="51" t="s">
        <v>99</v>
      </c>
      <c r="C19" s="51" t="s">
        <v>82</v>
      </c>
      <c r="D19" s="7" t="s">
        <v>35</v>
      </c>
      <c r="E19" s="52">
        <v>30</v>
      </c>
      <c r="F19" s="53">
        <v>21</v>
      </c>
      <c r="G19" s="5"/>
      <c r="H19" s="5" t="s">
        <v>83</v>
      </c>
      <c r="I19" s="7" t="s">
        <v>225</v>
      </c>
    </row>
    <row r="20" spans="1:9" ht="19.5" customHeight="1">
      <c r="A20" s="97"/>
      <c r="B20" s="48" t="s">
        <v>65</v>
      </c>
      <c r="C20" s="48" t="s">
        <v>19</v>
      </c>
      <c r="D20" s="13" t="s">
        <v>35</v>
      </c>
      <c r="E20" s="54">
        <v>30</v>
      </c>
      <c r="F20" s="49">
        <v>21</v>
      </c>
      <c r="G20" s="11" t="s">
        <v>83</v>
      </c>
      <c r="H20" s="11"/>
      <c r="I20" s="13" t="s">
        <v>225</v>
      </c>
    </row>
    <row r="21" spans="1:9" ht="19.5" customHeight="1">
      <c r="A21" s="92"/>
      <c r="B21" s="21" t="s">
        <v>71</v>
      </c>
      <c r="C21" s="21" t="s">
        <v>19</v>
      </c>
      <c r="D21" s="15" t="s">
        <v>35</v>
      </c>
      <c r="E21" s="33">
        <v>30</v>
      </c>
      <c r="F21" s="35">
        <v>21</v>
      </c>
      <c r="G21" s="16" t="s">
        <v>83</v>
      </c>
      <c r="H21" s="16"/>
      <c r="I21" s="37" t="s">
        <v>225</v>
      </c>
    </row>
    <row r="22" spans="1:9" ht="19.5" customHeight="1">
      <c r="A22" s="93"/>
      <c r="B22" s="31" t="s">
        <v>77</v>
      </c>
      <c r="C22" s="31" t="s">
        <v>19</v>
      </c>
      <c r="D22" s="28" t="s">
        <v>35</v>
      </c>
      <c r="E22" s="55">
        <v>30</v>
      </c>
      <c r="F22" s="44">
        <v>21</v>
      </c>
      <c r="G22" s="29" t="s">
        <v>83</v>
      </c>
      <c r="H22" s="29"/>
      <c r="I22" s="45" t="s">
        <v>225</v>
      </c>
    </row>
    <row r="23" spans="1:9" ht="19.5" customHeight="1">
      <c r="A23" s="92"/>
      <c r="B23" s="21"/>
      <c r="C23" s="21"/>
      <c r="D23" s="36"/>
      <c r="E23" s="98"/>
      <c r="F23" s="78"/>
      <c r="G23" s="79"/>
      <c r="H23" s="79"/>
      <c r="I23" s="71"/>
    </row>
    <row r="24" spans="1:9" ht="19.5" customHeight="1">
      <c r="A24" s="95"/>
      <c r="B24" s="48" t="s">
        <v>120</v>
      </c>
      <c r="C24" s="48" t="s">
        <v>24</v>
      </c>
      <c r="D24" s="13" t="s">
        <v>35</v>
      </c>
      <c r="E24" s="76">
        <v>30</v>
      </c>
      <c r="F24" s="57">
        <v>21</v>
      </c>
      <c r="G24" s="11" t="s">
        <v>83</v>
      </c>
      <c r="H24" s="11"/>
      <c r="I24" s="13" t="s">
        <v>225</v>
      </c>
    </row>
    <row r="25" spans="1:9" ht="19.5" customHeight="1">
      <c r="A25" s="92"/>
      <c r="B25" s="21" t="s">
        <v>127</v>
      </c>
      <c r="C25" s="21" t="s">
        <v>34</v>
      </c>
      <c r="D25" s="15" t="s">
        <v>35</v>
      </c>
      <c r="E25" s="26">
        <v>30</v>
      </c>
      <c r="F25" s="17">
        <v>21</v>
      </c>
      <c r="G25" s="16" t="s">
        <v>83</v>
      </c>
      <c r="H25" s="16"/>
      <c r="I25" s="37" t="s">
        <v>225</v>
      </c>
    </row>
    <row r="26" spans="1:9" ht="19.5" customHeight="1">
      <c r="A26" s="92"/>
      <c r="B26" s="21" t="s">
        <v>146</v>
      </c>
      <c r="C26" s="21" t="s">
        <v>147</v>
      </c>
      <c r="D26" s="15" t="s">
        <v>35</v>
      </c>
      <c r="E26" s="26">
        <v>30</v>
      </c>
      <c r="F26" s="17">
        <v>21</v>
      </c>
      <c r="G26" s="16" t="s">
        <v>83</v>
      </c>
      <c r="H26" s="16"/>
      <c r="I26" s="37" t="s">
        <v>225</v>
      </c>
    </row>
    <row r="27" spans="1:9" ht="19.5" customHeight="1">
      <c r="A27" s="93"/>
      <c r="B27" s="31" t="s">
        <v>192</v>
      </c>
      <c r="C27" s="31" t="s">
        <v>147</v>
      </c>
      <c r="D27" s="28" t="s">
        <v>35</v>
      </c>
      <c r="E27" s="75">
        <v>30</v>
      </c>
      <c r="F27" s="30">
        <v>21</v>
      </c>
      <c r="G27" s="29" t="s">
        <v>83</v>
      </c>
      <c r="H27" s="29"/>
      <c r="I27" s="45" t="s">
        <v>225</v>
      </c>
    </row>
    <row r="28" spans="1:9" ht="19.5" customHeight="1">
      <c r="A28" s="95"/>
      <c r="B28" s="51" t="s">
        <v>138</v>
      </c>
      <c r="C28" s="51" t="s">
        <v>113</v>
      </c>
      <c r="D28" s="7" t="s">
        <v>36</v>
      </c>
      <c r="E28" s="5" t="s">
        <v>55</v>
      </c>
      <c r="F28" s="58"/>
      <c r="G28" s="5" t="s">
        <v>83</v>
      </c>
      <c r="H28" s="5"/>
      <c r="I28" s="7" t="s">
        <v>225</v>
      </c>
    </row>
    <row r="29" spans="1:9" ht="19.5" customHeight="1">
      <c r="A29" s="95"/>
      <c r="B29" s="51" t="s">
        <v>150</v>
      </c>
      <c r="C29" s="51" t="s">
        <v>113</v>
      </c>
      <c r="D29" s="7" t="s">
        <v>25</v>
      </c>
      <c r="E29" s="5">
        <v>60</v>
      </c>
      <c r="F29" s="58">
        <v>42</v>
      </c>
      <c r="G29" s="5" t="s">
        <v>83</v>
      </c>
      <c r="H29" s="5"/>
      <c r="I29" s="7" t="s">
        <v>225</v>
      </c>
    </row>
    <row r="30" spans="1:9" ht="19.5" customHeight="1">
      <c r="A30" s="95"/>
      <c r="B30" s="51" t="s">
        <v>135</v>
      </c>
      <c r="C30" s="51" t="s">
        <v>113</v>
      </c>
      <c r="D30" s="7" t="s">
        <v>94</v>
      </c>
      <c r="E30" s="5">
        <v>30</v>
      </c>
      <c r="F30" s="58">
        <v>21</v>
      </c>
      <c r="G30" s="5" t="s">
        <v>83</v>
      </c>
      <c r="H30" s="5"/>
      <c r="I30" s="7" t="s">
        <v>225</v>
      </c>
    </row>
    <row r="31" spans="1:9" ht="19.5" customHeight="1">
      <c r="A31" s="97"/>
      <c r="B31" s="14" t="s">
        <v>217</v>
      </c>
      <c r="C31" s="13" t="s">
        <v>214</v>
      </c>
      <c r="D31" s="13" t="s">
        <v>218</v>
      </c>
      <c r="E31" s="54">
        <v>60</v>
      </c>
      <c r="F31" s="57">
        <v>42</v>
      </c>
      <c r="G31" s="11"/>
      <c r="H31" s="11" t="s">
        <v>83</v>
      </c>
      <c r="I31" s="13" t="s">
        <v>225</v>
      </c>
    </row>
    <row r="32" spans="1:9" ht="19.5" customHeight="1">
      <c r="A32" s="93"/>
      <c r="B32" s="31" t="s">
        <v>231</v>
      </c>
      <c r="C32" s="28" t="s">
        <v>214</v>
      </c>
      <c r="D32" s="28" t="s">
        <v>218</v>
      </c>
      <c r="E32" s="55">
        <v>60</v>
      </c>
      <c r="F32" s="30">
        <v>42</v>
      </c>
      <c r="G32" s="29"/>
      <c r="H32" s="29" t="s">
        <v>83</v>
      </c>
      <c r="I32" s="45" t="s">
        <v>225</v>
      </c>
    </row>
    <row r="33" spans="1:9" ht="19.5" customHeight="1">
      <c r="A33" s="95"/>
      <c r="B33" s="51" t="s">
        <v>103</v>
      </c>
      <c r="C33" s="7" t="s">
        <v>43</v>
      </c>
      <c r="D33" s="7" t="s">
        <v>105</v>
      </c>
      <c r="E33" s="52">
        <v>60</v>
      </c>
      <c r="F33" s="58">
        <v>42</v>
      </c>
      <c r="G33" s="5"/>
      <c r="H33" s="5" t="s">
        <v>83</v>
      </c>
      <c r="I33" s="51" t="s">
        <v>225</v>
      </c>
    </row>
  </sheetData>
  <mergeCells count="7">
    <mergeCell ref="A1:I1"/>
    <mergeCell ref="A2:I2"/>
    <mergeCell ref="A4:A5"/>
    <mergeCell ref="B4:B5"/>
    <mergeCell ref="C4:C5"/>
    <mergeCell ref="D4:D5"/>
    <mergeCell ref="G4:H4"/>
  </mergeCells>
  <printOptions/>
  <pageMargins left="0.18" right="0.15" top="0.45" bottom="1" header="0.24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6"/>
  <sheetViews>
    <sheetView tabSelected="1" workbookViewId="0" topLeftCell="A1">
      <pane xSplit="3" ySplit="6" topLeftCell="D21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11" sqref="B111"/>
    </sheetView>
  </sheetViews>
  <sheetFormatPr defaultColWidth="9.140625" defaultRowHeight="12.75"/>
  <cols>
    <col min="1" max="1" width="4.421875" style="90" customWidth="1"/>
    <col min="2" max="2" width="22.8515625" style="109" customWidth="1"/>
    <col min="3" max="3" width="10.421875" style="109" customWidth="1"/>
    <col min="4" max="4" width="18.8515625" style="109" customWidth="1"/>
    <col min="5" max="6" width="8.8515625" style="90" customWidth="1"/>
    <col min="7" max="7" width="12.140625" style="90" customWidth="1"/>
    <col min="8" max="8" width="23.421875" style="109" hidden="1" customWidth="1"/>
    <col min="9" max="9" width="0.85546875" style="109" hidden="1" customWidth="1"/>
    <col min="10" max="10" width="15.7109375" style="90" customWidth="1"/>
    <col min="11" max="16384" width="9.140625" style="109" customWidth="1"/>
  </cols>
  <sheetData>
    <row r="2" spans="1:10" s="2" customFormat="1" ht="15.75">
      <c r="A2" s="246" t="s">
        <v>0</v>
      </c>
      <c r="B2" s="246"/>
      <c r="C2" s="246"/>
      <c r="D2" s="246"/>
      <c r="E2" s="246"/>
      <c r="F2" s="246"/>
      <c r="G2" s="246"/>
      <c r="H2" s="246"/>
      <c r="I2" s="246"/>
      <c r="J2" s="246"/>
    </row>
    <row r="3" spans="1:10" s="2" customFormat="1" ht="15.75">
      <c r="A3" s="246" t="s">
        <v>1</v>
      </c>
      <c r="B3" s="246"/>
      <c r="C3" s="246"/>
      <c r="D3" s="246"/>
      <c r="E3" s="246"/>
      <c r="F3" s="246"/>
      <c r="G3" s="246"/>
      <c r="H3" s="246"/>
      <c r="I3" s="246"/>
      <c r="J3" s="246"/>
    </row>
    <row r="5" spans="1:10" ht="15.75">
      <c r="A5" s="251" t="s">
        <v>2</v>
      </c>
      <c r="B5" s="251" t="s">
        <v>3</v>
      </c>
      <c r="C5" s="251" t="s">
        <v>4</v>
      </c>
      <c r="D5" s="251" t="s">
        <v>5</v>
      </c>
      <c r="E5" s="111" t="s">
        <v>6</v>
      </c>
      <c r="F5" s="112" t="s">
        <v>7</v>
      </c>
      <c r="G5" s="156" t="s">
        <v>289</v>
      </c>
      <c r="H5" s="142" t="s">
        <v>9</v>
      </c>
      <c r="I5" s="142"/>
      <c r="J5" s="191" t="s">
        <v>10</v>
      </c>
    </row>
    <row r="6" spans="1:10" ht="15.75">
      <c r="A6" s="252"/>
      <c r="B6" s="252"/>
      <c r="C6" s="252"/>
      <c r="D6" s="252"/>
      <c r="E6" s="153" t="s">
        <v>11</v>
      </c>
      <c r="F6" s="153" t="s">
        <v>12</v>
      </c>
      <c r="G6" s="115" t="s">
        <v>290</v>
      </c>
      <c r="H6" s="184"/>
      <c r="I6" s="184"/>
      <c r="J6" s="192" t="s">
        <v>15</v>
      </c>
    </row>
    <row r="7" spans="1:10" ht="14.25" customHeight="1">
      <c r="A7" s="137" t="s">
        <v>16</v>
      </c>
      <c r="B7" s="185" t="s">
        <v>17</v>
      </c>
      <c r="C7" s="138"/>
      <c r="D7" s="138"/>
      <c r="E7" s="137"/>
      <c r="F7" s="137"/>
      <c r="G7" s="137"/>
      <c r="H7" s="138"/>
      <c r="I7" s="138"/>
      <c r="J7" s="137"/>
    </row>
    <row r="8" spans="1:10" ht="15" customHeight="1">
      <c r="A8" s="122">
        <v>1</v>
      </c>
      <c r="B8" s="186" t="s">
        <v>48</v>
      </c>
      <c r="C8" s="158" t="s">
        <v>49</v>
      </c>
      <c r="D8" s="158" t="s">
        <v>50</v>
      </c>
      <c r="E8" s="134">
        <v>45</v>
      </c>
      <c r="F8" s="148">
        <v>31</v>
      </c>
      <c r="G8" s="134" t="s">
        <v>287</v>
      </c>
      <c r="H8" s="158"/>
      <c r="I8" s="158"/>
      <c r="J8" s="253">
        <v>8</v>
      </c>
    </row>
    <row r="9" spans="1:10" ht="15" customHeight="1">
      <c r="A9" s="122">
        <v>2</v>
      </c>
      <c r="B9" s="187" t="s">
        <v>48</v>
      </c>
      <c r="C9" s="158" t="s">
        <v>49</v>
      </c>
      <c r="D9" s="158" t="s">
        <v>51</v>
      </c>
      <c r="E9" s="134">
        <v>60</v>
      </c>
      <c r="F9" s="148">
        <f>E9*0.7</f>
        <v>42</v>
      </c>
      <c r="G9" s="134" t="s">
        <v>287</v>
      </c>
      <c r="H9" s="158"/>
      <c r="I9" s="158" t="s">
        <v>221</v>
      </c>
      <c r="J9" s="254"/>
    </row>
    <row r="10" spans="1:10" ht="15" customHeight="1">
      <c r="A10" s="122">
        <v>3</v>
      </c>
      <c r="B10" s="187" t="s">
        <v>48</v>
      </c>
      <c r="C10" s="158" t="s">
        <v>49</v>
      </c>
      <c r="D10" s="158" t="s">
        <v>30</v>
      </c>
      <c r="E10" s="147">
        <v>75</v>
      </c>
      <c r="F10" s="148">
        <v>52</v>
      </c>
      <c r="G10" s="134" t="s">
        <v>287</v>
      </c>
      <c r="H10" s="158"/>
      <c r="I10" s="188" t="s">
        <v>230</v>
      </c>
      <c r="J10" s="254"/>
    </row>
    <row r="11" spans="1:10" ht="15" customHeight="1">
      <c r="A11" s="122">
        <v>4</v>
      </c>
      <c r="B11" s="187" t="s">
        <v>48</v>
      </c>
      <c r="C11" s="158" t="s">
        <v>49</v>
      </c>
      <c r="D11" s="158" t="s">
        <v>18</v>
      </c>
      <c r="E11" s="145">
        <v>30</v>
      </c>
      <c r="F11" s="148">
        <f>E11*0.7</f>
        <v>21</v>
      </c>
      <c r="G11" s="134" t="s">
        <v>287</v>
      </c>
      <c r="H11" s="158"/>
      <c r="I11" s="132" t="s">
        <v>222</v>
      </c>
      <c r="J11" s="254"/>
    </row>
    <row r="12" spans="1:10" ht="15" customHeight="1">
      <c r="A12" s="122">
        <v>5</v>
      </c>
      <c r="B12" s="187" t="s">
        <v>48</v>
      </c>
      <c r="C12" s="158" t="s">
        <v>49</v>
      </c>
      <c r="D12" s="158" t="s">
        <v>36</v>
      </c>
      <c r="E12" s="134" t="s">
        <v>55</v>
      </c>
      <c r="F12" s="148"/>
      <c r="G12" s="134" t="s">
        <v>287</v>
      </c>
      <c r="H12" s="158"/>
      <c r="I12" s="158" t="s">
        <v>225</v>
      </c>
      <c r="J12" s="254"/>
    </row>
    <row r="13" spans="1:10" ht="15" customHeight="1">
      <c r="A13" s="122">
        <v>6</v>
      </c>
      <c r="B13" s="187" t="s">
        <v>48</v>
      </c>
      <c r="C13" s="158" t="s">
        <v>49</v>
      </c>
      <c r="D13" s="158" t="s">
        <v>52</v>
      </c>
      <c r="E13" s="134">
        <v>60</v>
      </c>
      <c r="F13" s="148">
        <f>E13*0.7</f>
        <v>42</v>
      </c>
      <c r="G13" s="134" t="s">
        <v>287</v>
      </c>
      <c r="H13" s="158"/>
      <c r="I13" s="158" t="s">
        <v>223</v>
      </c>
      <c r="J13" s="254"/>
    </row>
    <row r="14" spans="1:10" ht="15" customHeight="1">
      <c r="A14" s="122">
        <v>7</v>
      </c>
      <c r="B14" s="187" t="s">
        <v>48</v>
      </c>
      <c r="C14" s="158" t="s">
        <v>49</v>
      </c>
      <c r="D14" s="158" t="s">
        <v>53</v>
      </c>
      <c r="E14" s="134" t="s">
        <v>56</v>
      </c>
      <c r="F14" s="148"/>
      <c r="G14" s="134" t="s">
        <v>287</v>
      </c>
      <c r="H14" s="158"/>
      <c r="I14" s="188" t="s">
        <v>222</v>
      </c>
      <c r="J14" s="254"/>
    </row>
    <row r="15" spans="1:10" ht="15" customHeight="1">
      <c r="A15" s="122">
        <v>8</v>
      </c>
      <c r="B15" s="187" t="s">
        <v>48</v>
      </c>
      <c r="C15" s="158" t="s">
        <v>49</v>
      </c>
      <c r="D15" s="158" t="s">
        <v>54</v>
      </c>
      <c r="E15" s="147" t="s">
        <v>57</v>
      </c>
      <c r="F15" s="148"/>
      <c r="G15" s="134" t="s">
        <v>287</v>
      </c>
      <c r="H15" s="158"/>
      <c r="I15" s="132" t="s">
        <v>222</v>
      </c>
      <c r="J15" s="255"/>
    </row>
    <row r="16" spans="1:10" ht="15" customHeight="1">
      <c r="A16" s="122">
        <v>9</v>
      </c>
      <c r="B16" s="133" t="s">
        <v>185</v>
      </c>
      <c r="C16" s="158" t="s">
        <v>187</v>
      </c>
      <c r="D16" s="158" t="s">
        <v>186</v>
      </c>
      <c r="E16" s="147">
        <v>30</v>
      </c>
      <c r="F16" s="148">
        <f>E16*0.7</f>
        <v>21</v>
      </c>
      <c r="G16" s="134" t="s">
        <v>287</v>
      </c>
      <c r="H16" s="158"/>
      <c r="I16" s="132" t="s">
        <v>222</v>
      </c>
      <c r="J16" s="253">
        <v>3</v>
      </c>
    </row>
    <row r="17" spans="1:10" ht="15" customHeight="1">
      <c r="A17" s="122">
        <v>10</v>
      </c>
      <c r="B17" s="133" t="s">
        <v>185</v>
      </c>
      <c r="C17" s="158" t="s">
        <v>187</v>
      </c>
      <c r="D17" s="158" t="s">
        <v>52</v>
      </c>
      <c r="E17" s="134">
        <v>60</v>
      </c>
      <c r="F17" s="148">
        <f>E17*0.7</f>
        <v>42</v>
      </c>
      <c r="G17" s="134" t="s">
        <v>287</v>
      </c>
      <c r="H17" s="158"/>
      <c r="I17" s="158" t="s">
        <v>223</v>
      </c>
      <c r="J17" s="254"/>
    </row>
    <row r="18" spans="1:10" ht="15" customHeight="1">
      <c r="A18" s="122">
        <v>11</v>
      </c>
      <c r="B18" s="133" t="s">
        <v>185</v>
      </c>
      <c r="C18" s="158" t="s">
        <v>187</v>
      </c>
      <c r="D18" s="158" t="s">
        <v>170</v>
      </c>
      <c r="E18" s="147">
        <v>75</v>
      </c>
      <c r="F18" s="148">
        <v>52</v>
      </c>
      <c r="G18" s="134" t="s">
        <v>287</v>
      </c>
      <c r="H18" s="158"/>
      <c r="I18" s="132" t="s">
        <v>222</v>
      </c>
      <c r="J18" s="255"/>
    </row>
    <row r="19" spans="1:10" ht="15" customHeight="1">
      <c r="A19" s="122">
        <v>12</v>
      </c>
      <c r="B19" s="133" t="s">
        <v>188</v>
      </c>
      <c r="C19" s="158" t="s">
        <v>189</v>
      </c>
      <c r="D19" s="158" t="s">
        <v>190</v>
      </c>
      <c r="E19" s="145">
        <v>45</v>
      </c>
      <c r="F19" s="148">
        <v>31</v>
      </c>
      <c r="G19" s="134" t="s">
        <v>287</v>
      </c>
      <c r="H19" s="158"/>
      <c r="I19" s="132" t="s">
        <v>221</v>
      </c>
      <c r="J19" s="253">
        <v>8</v>
      </c>
    </row>
    <row r="20" spans="1:10" ht="15" customHeight="1">
      <c r="A20" s="122">
        <v>13</v>
      </c>
      <c r="B20" s="133" t="s">
        <v>188</v>
      </c>
      <c r="C20" s="158" t="s">
        <v>189</v>
      </c>
      <c r="D20" s="158" t="s">
        <v>191</v>
      </c>
      <c r="E20" s="145">
        <v>45</v>
      </c>
      <c r="F20" s="148">
        <v>31</v>
      </c>
      <c r="G20" s="134" t="s">
        <v>261</v>
      </c>
      <c r="H20" s="158"/>
      <c r="I20" s="132" t="s">
        <v>221</v>
      </c>
      <c r="J20" s="254"/>
    </row>
    <row r="21" spans="1:10" ht="15" customHeight="1">
      <c r="A21" s="122">
        <v>14</v>
      </c>
      <c r="B21" s="133" t="s">
        <v>188</v>
      </c>
      <c r="C21" s="158" t="s">
        <v>189</v>
      </c>
      <c r="D21" s="158" t="s">
        <v>37</v>
      </c>
      <c r="E21" s="145" t="s">
        <v>55</v>
      </c>
      <c r="F21" s="148"/>
      <c r="G21" s="134" t="s">
        <v>265</v>
      </c>
      <c r="H21" s="158"/>
      <c r="I21" s="132" t="s">
        <v>225</v>
      </c>
      <c r="J21" s="254"/>
    </row>
    <row r="22" spans="1:10" ht="15" customHeight="1">
      <c r="A22" s="122">
        <v>15</v>
      </c>
      <c r="B22" s="133" t="s">
        <v>188</v>
      </c>
      <c r="C22" s="158" t="s">
        <v>189</v>
      </c>
      <c r="D22" s="158" t="s">
        <v>79</v>
      </c>
      <c r="E22" s="145">
        <v>45</v>
      </c>
      <c r="F22" s="148">
        <v>31</v>
      </c>
      <c r="G22" s="134" t="s">
        <v>261</v>
      </c>
      <c r="H22" s="158"/>
      <c r="I22" s="132" t="s">
        <v>221</v>
      </c>
      <c r="J22" s="254"/>
    </row>
    <row r="23" spans="1:10" ht="15" customHeight="1">
      <c r="A23" s="122">
        <v>16</v>
      </c>
      <c r="B23" s="133" t="s">
        <v>188</v>
      </c>
      <c r="C23" s="158" t="s">
        <v>189</v>
      </c>
      <c r="D23" s="158" t="s">
        <v>100</v>
      </c>
      <c r="E23" s="145">
        <v>45</v>
      </c>
      <c r="F23" s="148">
        <v>31</v>
      </c>
      <c r="G23" s="134" t="s">
        <v>265</v>
      </c>
      <c r="H23" s="158"/>
      <c r="I23" s="132" t="s">
        <v>221</v>
      </c>
      <c r="J23" s="254"/>
    </row>
    <row r="24" spans="1:10" ht="15" customHeight="1">
      <c r="A24" s="122">
        <v>17</v>
      </c>
      <c r="B24" s="133" t="s">
        <v>188</v>
      </c>
      <c r="C24" s="158" t="s">
        <v>189</v>
      </c>
      <c r="D24" s="158" t="s">
        <v>68</v>
      </c>
      <c r="E24" s="145">
        <v>45</v>
      </c>
      <c r="F24" s="148">
        <v>31</v>
      </c>
      <c r="G24" s="134" t="s">
        <v>261</v>
      </c>
      <c r="H24" s="158"/>
      <c r="I24" s="132" t="s">
        <v>222</v>
      </c>
      <c r="J24" s="254"/>
    </row>
    <row r="25" spans="1:10" ht="15" customHeight="1">
      <c r="A25" s="122">
        <v>18</v>
      </c>
      <c r="B25" s="133" t="s">
        <v>188</v>
      </c>
      <c r="C25" s="158" t="s">
        <v>189</v>
      </c>
      <c r="D25" s="158" t="s">
        <v>29</v>
      </c>
      <c r="E25" s="145">
        <v>30</v>
      </c>
      <c r="F25" s="148">
        <f>E25*0.7</f>
        <v>21</v>
      </c>
      <c r="G25" s="134" t="s">
        <v>265</v>
      </c>
      <c r="H25" s="158"/>
      <c r="I25" s="132" t="s">
        <v>228</v>
      </c>
      <c r="J25" s="254"/>
    </row>
    <row r="26" spans="1:10" ht="15" customHeight="1">
      <c r="A26" s="122">
        <v>19</v>
      </c>
      <c r="B26" s="133" t="s">
        <v>188</v>
      </c>
      <c r="C26" s="158" t="s">
        <v>189</v>
      </c>
      <c r="D26" s="158" t="s">
        <v>18</v>
      </c>
      <c r="E26" s="145">
        <v>30</v>
      </c>
      <c r="F26" s="148">
        <f>E26*0.7</f>
        <v>21</v>
      </c>
      <c r="G26" s="134" t="s">
        <v>261</v>
      </c>
      <c r="H26" s="158"/>
      <c r="I26" s="132" t="s">
        <v>222</v>
      </c>
      <c r="J26" s="255"/>
    </row>
    <row r="27" spans="1:10" ht="15" customHeight="1">
      <c r="A27" s="122">
        <v>20</v>
      </c>
      <c r="B27" s="133" t="s">
        <v>61</v>
      </c>
      <c r="C27" s="133" t="s">
        <v>62</v>
      </c>
      <c r="D27" s="158" t="s">
        <v>63</v>
      </c>
      <c r="E27" s="134">
        <v>75</v>
      </c>
      <c r="F27" s="148">
        <v>52</v>
      </c>
      <c r="G27" s="134" t="s">
        <v>287</v>
      </c>
      <c r="H27" s="158"/>
      <c r="I27" s="132" t="s">
        <v>222</v>
      </c>
      <c r="J27" s="253">
        <v>2</v>
      </c>
    </row>
    <row r="28" spans="1:10" ht="15" customHeight="1">
      <c r="A28" s="122">
        <v>21</v>
      </c>
      <c r="B28" s="133" t="s">
        <v>61</v>
      </c>
      <c r="C28" s="133" t="s">
        <v>62</v>
      </c>
      <c r="D28" s="158" t="s">
        <v>64</v>
      </c>
      <c r="E28" s="134">
        <v>75</v>
      </c>
      <c r="F28" s="148">
        <v>52</v>
      </c>
      <c r="G28" s="134" t="s">
        <v>287</v>
      </c>
      <c r="H28" s="158"/>
      <c r="I28" s="132" t="s">
        <v>222</v>
      </c>
      <c r="J28" s="255"/>
    </row>
    <row r="29" spans="1:10" ht="15" customHeight="1">
      <c r="A29" s="122">
        <v>22</v>
      </c>
      <c r="B29" s="133" t="s">
        <v>180</v>
      </c>
      <c r="C29" s="133" t="s">
        <v>62</v>
      </c>
      <c r="D29" s="158" t="s">
        <v>80</v>
      </c>
      <c r="E29" s="147">
        <v>45</v>
      </c>
      <c r="F29" s="148">
        <v>31</v>
      </c>
      <c r="G29" s="134" t="s">
        <v>287</v>
      </c>
      <c r="H29" s="158"/>
      <c r="I29" s="132" t="s">
        <v>222</v>
      </c>
      <c r="J29" s="253">
        <v>3</v>
      </c>
    </row>
    <row r="30" spans="1:10" ht="15" customHeight="1">
      <c r="A30" s="122">
        <v>23</v>
      </c>
      <c r="B30" s="133" t="s">
        <v>180</v>
      </c>
      <c r="C30" s="133" t="s">
        <v>62</v>
      </c>
      <c r="D30" s="158" t="s">
        <v>64</v>
      </c>
      <c r="E30" s="134">
        <v>75</v>
      </c>
      <c r="F30" s="148">
        <v>52</v>
      </c>
      <c r="G30" s="134" t="s">
        <v>287</v>
      </c>
      <c r="H30" s="158"/>
      <c r="I30" s="132" t="s">
        <v>222</v>
      </c>
      <c r="J30" s="254"/>
    </row>
    <row r="31" spans="1:10" ht="15" customHeight="1">
      <c r="A31" s="122">
        <v>24</v>
      </c>
      <c r="B31" s="133" t="s">
        <v>180</v>
      </c>
      <c r="C31" s="133" t="s">
        <v>62</v>
      </c>
      <c r="D31" s="158" t="s">
        <v>51</v>
      </c>
      <c r="E31" s="134">
        <v>60</v>
      </c>
      <c r="F31" s="148">
        <f>E31*0.7</f>
        <v>42</v>
      </c>
      <c r="G31" s="134" t="s">
        <v>287</v>
      </c>
      <c r="H31" s="158"/>
      <c r="I31" s="158" t="s">
        <v>221</v>
      </c>
      <c r="J31" s="255"/>
    </row>
    <row r="32" spans="1:10" ht="15" customHeight="1">
      <c r="A32" s="122">
        <v>25</v>
      </c>
      <c r="B32" s="133" t="s">
        <v>184</v>
      </c>
      <c r="C32" s="133" t="s">
        <v>62</v>
      </c>
      <c r="D32" s="158" t="s">
        <v>97</v>
      </c>
      <c r="E32" s="147">
        <v>45</v>
      </c>
      <c r="F32" s="148">
        <v>31</v>
      </c>
      <c r="G32" s="134" t="s">
        <v>287</v>
      </c>
      <c r="H32" s="158"/>
      <c r="I32" s="132" t="s">
        <v>223</v>
      </c>
      <c r="J32" s="253">
        <v>2</v>
      </c>
    </row>
    <row r="33" spans="1:10" ht="15" customHeight="1">
      <c r="A33" s="122">
        <v>26</v>
      </c>
      <c r="B33" s="133" t="s">
        <v>184</v>
      </c>
      <c r="C33" s="133" t="s">
        <v>62</v>
      </c>
      <c r="D33" s="158" t="s">
        <v>137</v>
      </c>
      <c r="E33" s="147">
        <v>45</v>
      </c>
      <c r="F33" s="148">
        <v>31</v>
      </c>
      <c r="G33" s="134" t="s">
        <v>287</v>
      </c>
      <c r="H33" s="158"/>
      <c r="I33" s="132" t="s">
        <v>226</v>
      </c>
      <c r="J33" s="255"/>
    </row>
    <row r="34" spans="1:10" ht="15" customHeight="1">
      <c r="A34" s="122">
        <v>27</v>
      </c>
      <c r="B34" s="133" t="s">
        <v>75</v>
      </c>
      <c r="C34" s="133" t="s">
        <v>76</v>
      </c>
      <c r="D34" s="158" t="s">
        <v>68</v>
      </c>
      <c r="E34" s="145">
        <v>45</v>
      </c>
      <c r="F34" s="148">
        <v>31</v>
      </c>
      <c r="G34" s="90" t="s">
        <v>261</v>
      </c>
      <c r="H34" s="158"/>
      <c r="I34" s="132" t="s">
        <v>222</v>
      </c>
      <c r="J34" s="253">
        <v>4</v>
      </c>
    </row>
    <row r="35" spans="1:10" ht="15" customHeight="1">
      <c r="A35" s="122">
        <v>28</v>
      </c>
      <c r="B35" s="133" t="s">
        <v>75</v>
      </c>
      <c r="C35" s="133" t="s">
        <v>76</v>
      </c>
      <c r="D35" s="158" t="s">
        <v>18</v>
      </c>
      <c r="E35" s="145">
        <v>30</v>
      </c>
      <c r="F35" s="148">
        <f>E35*0.7</f>
        <v>21</v>
      </c>
      <c r="G35" s="90" t="s">
        <v>261</v>
      </c>
      <c r="H35" s="158"/>
      <c r="I35" s="132" t="s">
        <v>222</v>
      </c>
      <c r="J35" s="254"/>
    </row>
    <row r="36" spans="1:10" ht="15" customHeight="1">
      <c r="A36" s="122">
        <v>29</v>
      </c>
      <c r="B36" s="133" t="s">
        <v>75</v>
      </c>
      <c r="C36" s="133" t="s">
        <v>76</v>
      </c>
      <c r="D36" s="158" t="s">
        <v>229</v>
      </c>
      <c r="E36" s="147">
        <v>30</v>
      </c>
      <c r="F36" s="148">
        <f>E36*0.7</f>
        <v>21</v>
      </c>
      <c r="G36" s="90" t="s">
        <v>261</v>
      </c>
      <c r="H36" s="158"/>
      <c r="I36" s="132" t="s">
        <v>222</v>
      </c>
      <c r="J36" s="254"/>
    </row>
    <row r="37" spans="1:10" ht="15" customHeight="1">
      <c r="A37" s="122">
        <v>30</v>
      </c>
      <c r="B37" s="133" t="s">
        <v>75</v>
      </c>
      <c r="C37" s="133" t="s">
        <v>76</v>
      </c>
      <c r="D37" s="158" t="s">
        <v>37</v>
      </c>
      <c r="E37" s="145" t="s">
        <v>55</v>
      </c>
      <c r="F37" s="148"/>
      <c r="G37" s="134" t="s">
        <v>265</v>
      </c>
      <c r="H37" s="158"/>
      <c r="I37" s="132" t="s">
        <v>225</v>
      </c>
      <c r="J37" s="255"/>
    </row>
    <row r="38" spans="1:10" ht="15" customHeight="1">
      <c r="A38" s="122">
        <v>31</v>
      </c>
      <c r="B38" s="133" t="s">
        <v>122</v>
      </c>
      <c r="C38" s="133" t="s">
        <v>76</v>
      </c>
      <c r="D38" s="158" t="s">
        <v>31</v>
      </c>
      <c r="E38" s="147">
        <v>75</v>
      </c>
      <c r="F38" s="148">
        <v>52</v>
      </c>
      <c r="G38" s="134" t="s">
        <v>261</v>
      </c>
      <c r="H38" s="158"/>
      <c r="I38" s="132" t="s">
        <v>222</v>
      </c>
      <c r="J38" s="253">
        <v>3</v>
      </c>
    </row>
    <row r="39" spans="1:10" ht="15" customHeight="1">
      <c r="A39" s="122">
        <v>32</v>
      </c>
      <c r="B39" s="133" t="s">
        <v>122</v>
      </c>
      <c r="C39" s="133" t="s">
        <v>76</v>
      </c>
      <c r="D39" s="158" t="s">
        <v>63</v>
      </c>
      <c r="E39" s="134">
        <v>75</v>
      </c>
      <c r="F39" s="148">
        <v>51</v>
      </c>
      <c r="G39" s="134" t="s">
        <v>261</v>
      </c>
      <c r="H39" s="158"/>
      <c r="I39" s="132" t="s">
        <v>222</v>
      </c>
      <c r="J39" s="254"/>
    </row>
    <row r="40" spans="1:10" ht="15" customHeight="1">
      <c r="A40" s="122">
        <v>33</v>
      </c>
      <c r="B40" s="133" t="s">
        <v>122</v>
      </c>
      <c r="C40" s="133" t="s">
        <v>76</v>
      </c>
      <c r="D40" s="158" t="s">
        <v>64</v>
      </c>
      <c r="E40" s="134">
        <v>75</v>
      </c>
      <c r="F40" s="148">
        <v>52</v>
      </c>
      <c r="G40" s="134" t="s">
        <v>261</v>
      </c>
      <c r="H40" s="158"/>
      <c r="I40" s="132" t="s">
        <v>222</v>
      </c>
      <c r="J40" s="255"/>
    </row>
    <row r="41" spans="1:10" ht="15" customHeight="1">
      <c r="A41" s="122">
        <v>34</v>
      </c>
      <c r="B41" s="133" t="s">
        <v>171</v>
      </c>
      <c r="C41" s="133" t="s">
        <v>76</v>
      </c>
      <c r="D41" s="158" t="s">
        <v>29</v>
      </c>
      <c r="E41" s="147">
        <v>30</v>
      </c>
      <c r="F41" s="148">
        <f>E41*0.7</f>
        <v>21</v>
      </c>
      <c r="G41" s="134" t="s">
        <v>261</v>
      </c>
      <c r="H41" s="158"/>
      <c r="I41" s="132" t="s">
        <v>228</v>
      </c>
      <c r="J41" s="253">
        <v>2</v>
      </c>
    </row>
    <row r="42" spans="1:10" ht="15" customHeight="1">
      <c r="A42" s="122">
        <v>35</v>
      </c>
      <c r="B42" s="133" t="s">
        <v>171</v>
      </c>
      <c r="C42" s="133" t="s">
        <v>76</v>
      </c>
      <c r="D42" s="158" t="s">
        <v>64</v>
      </c>
      <c r="E42" s="134">
        <v>75</v>
      </c>
      <c r="F42" s="148">
        <v>52</v>
      </c>
      <c r="G42" s="134" t="s">
        <v>261</v>
      </c>
      <c r="H42" s="158"/>
      <c r="I42" s="132" t="s">
        <v>222</v>
      </c>
      <c r="J42" s="255"/>
    </row>
    <row r="43" spans="1:10" ht="15" customHeight="1">
      <c r="A43" s="122">
        <v>36</v>
      </c>
      <c r="B43" s="133" t="s">
        <v>172</v>
      </c>
      <c r="C43" s="133" t="s">
        <v>76</v>
      </c>
      <c r="D43" s="158" t="s">
        <v>64</v>
      </c>
      <c r="E43" s="134">
        <v>75</v>
      </c>
      <c r="F43" s="148">
        <v>52</v>
      </c>
      <c r="G43" s="134" t="s">
        <v>261</v>
      </c>
      <c r="H43" s="158"/>
      <c r="I43" s="132" t="s">
        <v>222</v>
      </c>
      <c r="J43" s="117">
        <v>1</v>
      </c>
    </row>
    <row r="44" spans="1:10" ht="15" customHeight="1">
      <c r="A44" s="122">
        <v>37</v>
      </c>
      <c r="B44" s="133" t="s">
        <v>173</v>
      </c>
      <c r="C44" s="133" t="s">
        <v>76</v>
      </c>
      <c r="D44" s="158" t="s">
        <v>229</v>
      </c>
      <c r="E44" s="147">
        <v>30</v>
      </c>
      <c r="F44" s="148">
        <f>E44*0.7</f>
        <v>21</v>
      </c>
      <c r="G44" s="134" t="s">
        <v>261</v>
      </c>
      <c r="H44" s="158"/>
      <c r="I44" s="132" t="s">
        <v>222</v>
      </c>
      <c r="J44" s="117">
        <v>1</v>
      </c>
    </row>
    <row r="45" spans="1:10" ht="15" customHeight="1">
      <c r="A45" s="122">
        <v>38</v>
      </c>
      <c r="B45" s="133" t="s">
        <v>179</v>
      </c>
      <c r="C45" s="133" t="s">
        <v>76</v>
      </c>
      <c r="D45" s="158" t="s">
        <v>97</v>
      </c>
      <c r="E45" s="147">
        <v>45</v>
      </c>
      <c r="F45" s="148">
        <v>31</v>
      </c>
      <c r="G45" s="134" t="s">
        <v>261</v>
      </c>
      <c r="H45" s="158"/>
      <c r="I45" s="132" t="s">
        <v>223</v>
      </c>
      <c r="J45" s="117">
        <v>1</v>
      </c>
    </row>
    <row r="46" spans="1:10" ht="15" customHeight="1">
      <c r="A46" s="122">
        <v>39</v>
      </c>
      <c r="B46" s="133" t="s">
        <v>181</v>
      </c>
      <c r="C46" s="133" t="s">
        <v>76</v>
      </c>
      <c r="D46" s="158" t="s">
        <v>137</v>
      </c>
      <c r="E46" s="147">
        <v>45</v>
      </c>
      <c r="F46" s="148">
        <v>31</v>
      </c>
      <c r="G46" s="134" t="s">
        <v>261</v>
      </c>
      <c r="H46" s="158"/>
      <c r="I46" s="132" t="s">
        <v>226</v>
      </c>
      <c r="J46" s="253">
        <v>5</v>
      </c>
    </row>
    <row r="47" spans="1:10" ht="15" customHeight="1">
      <c r="A47" s="122">
        <v>40</v>
      </c>
      <c r="B47" s="133" t="s">
        <v>181</v>
      </c>
      <c r="C47" s="133" t="s">
        <v>76</v>
      </c>
      <c r="D47" s="158" t="s">
        <v>169</v>
      </c>
      <c r="E47" s="147">
        <v>60</v>
      </c>
      <c r="F47" s="148">
        <f>E47*0.7</f>
        <v>42</v>
      </c>
      <c r="G47" s="134" t="s">
        <v>261</v>
      </c>
      <c r="H47" s="158"/>
      <c r="I47" s="132" t="s">
        <v>224</v>
      </c>
      <c r="J47" s="254"/>
    </row>
    <row r="48" spans="1:10" ht="15" customHeight="1">
      <c r="A48" s="122">
        <v>41</v>
      </c>
      <c r="B48" s="133" t="s">
        <v>181</v>
      </c>
      <c r="C48" s="133" t="s">
        <v>76</v>
      </c>
      <c r="D48" s="158" t="s">
        <v>18</v>
      </c>
      <c r="E48" s="145">
        <v>30</v>
      </c>
      <c r="F48" s="148">
        <f>E48*0.7</f>
        <v>21</v>
      </c>
      <c r="G48" s="134" t="s">
        <v>261</v>
      </c>
      <c r="H48" s="158"/>
      <c r="I48" s="132" t="s">
        <v>222</v>
      </c>
      <c r="J48" s="254"/>
    </row>
    <row r="49" spans="1:10" ht="15" customHeight="1">
      <c r="A49" s="122">
        <v>42</v>
      </c>
      <c r="B49" s="133" t="s">
        <v>181</v>
      </c>
      <c r="C49" s="133" t="s">
        <v>76</v>
      </c>
      <c r="D49" s="158" t="s">
        <v>30</v>
      </c>
      <c r="E49" s="147">
        <v>75</v>
      </c>
      <c r="F49" s="148">
        <v>52</v>
      </c>
      <c r="G49" s="134" t="s">
        <v>261</v>
      </c>
      <c r="H49" s="158"/>
      <c r="I49" s="188" t="s">
        <v>230</v>
      </c>
      <c r="J49" s="254"/>
    </row>
    <row r="50" spans="1:10" ht="15" customHeight="1">
      <c r="A50" s="122">
        <v>43</v>
      </c>
      <c r="B50" s="133" t="s">
        <v>181</v>
      </c>
      <c r="C50" s="133" t="s">
        <v>76</v>
      </c>
      <c r="D50" s="158" t="s">
        <v>66</v>
      </c>
      <c r="E50" s="147">
        <v>75</v>
      </c>
      <c r="F50" s="148">
        <v>52</v>
      </c>
      <c r="G50" s="134" t="s">
        <v>261</v>
      </c>
      <c r="H50" s="158"/>
      <c r="I50" s="132" t="s">
        <v>223</v>
      </c>
      <c r="J50" s="255"/>
    </row>
    <row r="51" spans="1:10" ht="15" customHeight="1">
      <c r="A51" s="122">
        <v>44</v>
      </c>
      <c r="B51" s="133" t="s">
        <v>211</v>
      </c>
      <c r="C51" s="133" t="s">
        <v>76</v>
      </c>
      <c r="D51" s="158" t="s">
        <v>64</v>
      </c>
      <c r="E51" s="134">
        <v>75</v>
      </c>
      <c r="F51" s="148">
        <v>52</v>
      </c>
      <c r="G51" s="134" t="s">
        <v>261</v>
      </c>
      <c r="H51" s="158"/>
      <c r="I51" s="132" t="s">
        <v>222</v>
      </c>
      <c r="J51" s="253">
        <v>3</v>
      </c>
    </row>
    <row r="52" spans="1:10" ht="15" customHeight="1">
      <c r="A52" s="122">
        <v>45</v>
      </c>
      <c r="B52" s="133" t="s">
        <v>211</v>
      </c>
      <c r="C52" s="133" t="s">
        <v>76</v>
      </c>
      <c r="D52" s="158" t="s">
        <v>30</v>
      </c>
      <c r="E52" s="147">
        <v>75</v>
      </c>
      <c r="F52" s="148">
        <v>52</v>
      </c>
      <c r="G52" s="134" t="s">
        <v>265</v>
      </c>
      <c r="H52" s="158"/>
      <c r="I52" s="188" t="s">
        <v>230</v>
      </c>
      <c r="J52" s="254"/>
    </row>
    <row r="53" spans="1:10" ht="15" customHeight="1">
      <c r="A53" s="122">
        <v>46</v>
      </c>
      <c r="B53" s="133" t="s">
        <v>211</v>
      </c>
      <c r="C53" s="133" t="s">
        <v>76</v>
      </c>
      <c r="D53" s="158" t="s">
        <v>18</v>
      </c>
      <c r="E53" s="145">
        <v>30</v>
      </c>
      <c r="F53" s="148">
        <f>E53*0.7</f>
        <v>21</v>
      </c>
      <c r="G53" s="134" t="s">
        <v>261</v>
      </c>
      <c r="H53" s="158"/>
      <c r="I53" s="132" t="s">
        <v>222</v>
      </c>
      <c r="J53" s="255"/>
    </row>
    <row r="54" spans="1:10" ht="15" customHeight="1">
      <c r="A54" s="122">
        <v>47</v>
      </c>
      <c r="B54" s="133" t="s">
        <v>175</v>
      </c>
      <c r="C54" s="133" t="s">
        <v>168</v>
      </c>
      <c r="D54" s="158" t="s">
        <v>78</v>
      </c>
      <c r="E54" s="147">
        <v>45</v>
      </c>
      <c r="F54" s="148">
        <v>31</v>
      </c>
      <c r="G54" s="134" t="s">
        <v>261</v>
      </c>
      <c r="H54" s="158"/>
      <c r="I54" s="132" t="s">
        <v>221</v>
      </c>
      <c r="J54" s="117">
        <v>1</v>
      </c>
    </row>
    <row r="55" spans="1:10" ht="15" customHeight="1">
      <c r="A55" s="122">
        <v>48</v>
      </c>
      <c r="B55" s="133" t="s">
        <v>176</v>
      </c>
      <c r="C55" s="133" t="s">
        <v>168</v>
      </c>
      <c r="D55" s="158" t="s">
        <v>79</v>
      </c>
      <c r="E55" s="145">
        <v>45</v>
      </c>
      <c r="F55" s="148">
        <v>31</v>
      </c>
      <c r="G55" s="134" t="s">
        <v>261</v>
      </c>
      <c r="H55" s="158"/>
      <c r="I55" s="132" t="s">
        <v>221</v>
      </c>
      <c r="J55" s="253">
        <v>5</v>
      </c>
    </row>
    <row r="56" spans="1:10" ht="15" customHeight="1">
      <c r="A56" s="122">
        <v>49</v>
      </c>
      <c r="B56" s="133" t="s">
        <v>176</v>
      </c>
      <c r="C56" s="133" t="s">
        <v>168</v>
      </c>
      <c r="D56" s="158" t="s">
        <v>37</v>
      </c>
      <c r="E56" s="145" t="s">
        <v>55</v>
      </c>
      <c r="F56" s="148"/>
      <c r="G56" s="134" t="s">
        <v>261</v>
      </c>
      <c r="H56" s="158"/>
      <c r="I56" s="132" t="s">
        <v>225</v>
      </c>
      <c r="J56" s="254"/>
    </row>
    <row r="57" spans="1:10" ht="15" customHeight="1">
      <c r="A57" s="122">
        <v>50</v>
      </c>
      <c r="B57" s="133" t="s">
        <v>176</v>
      </c>
      <c r="C57" s="133" t="s">
        <v>168</v>
      </c>
      <c r="D57" s="158" t="s">
        <v>63</v>
      </c>
      <c r="E57" s="134">
        <v>75</v>
      </c>
      <c r="F57" s="148">
        <v>52</v>
      </c>
      <c r="G57" s="134" t="s">
        <v>261</v>
      </c>
      <c r="H57" s="158"/>
      <c r="I57" s="132" t="s">
        <v>222</v>
      </c>
      <c r="J57" s="254"/>
    </row>
    <row r="58" spans="1:10" ht="15" customHeight="1">
      <c r="A58" s="122">
        <v>51</v>
      </c>
      <c r="B58" s="133" t="s">
        <v>176</v>
      </c>
      <c r="C58" s="133" t="s">
        <v>168</v>
      </c>
      <c r="D58" s="158" t="s">
        <v>64</v>
      </c>
      <c r="E58" s="134">
        <v>75</v>
      </c>
      <c r="F58" s="148">
        <v>52</v>
      </c>
      <c r="G58" s="134" t="s">
        <v>261</v>
      </c>
      <c r="H58" s="158"/>
      <c r="I58" s="132" t="s">
        <v>222</v>
      </c>
      <c r="J58" s="254"/>
    </row>
    <row r="59" spans="1:10" ht="15" customHeight="1">
      <c r="A59" s="122">
        <v>52</v>
      </c>
      <c r="B59" s="133" t="s">
        <v>176</v>
      </c>
      <c r="C59" s="133" t="s">
        <v>168</v>
      </c>
      <c r="D59" s="158" t="s">
        <v>31</v>
      </c>
      <c r="E59" s="147">
        <v>75</v>
      </c>
      <c r="F59" s="148">
        <v>52</v>
      </c>
      <c r="G59" s="134" t="s">
        <v>261</v>
      </c>
      <c r="H59" s="158"/>
      <c r="I59" s="132" t="s">
        <v>222</v>
      </c>
      <c r="J59" s="255"/>
    </row>
    <row r="60" spans="1:10" ht="15" customHeight="1">
      <c r="A60" s="122">
        <v>53</v>
      </c>
      <c r="B60" s="133" t="s">
        <v>177</v>
      </c>
      <c r="C60" s="133" t="s">
        <v>168</v>
      </c>
      <c r="D60" s="158" t="s">
        <v>78</v>
      </c>
      <c r="E60" s="147">
        <v>45</v>
      </c>
      <c r="F60" s="148">
        <v>31</v>
      </c>
      <c r="G60" s="134" t="s">
        <v>261</v>
      </c>
      <c r="H60" s="158"/>
      <c r="I60" s="132" t="s">
        <v>221</v>
      </c>
      <c r="J60" s="253">
        <v>2</v>
      </c>
    </row>
    <row r="61" spans="1:10" ht="15" customHeight="1">
      <c r="A61" s="122">
        <v>54</v>
      </c>
      <c r="B61" s="133" t="s">
        <v>177</v>
      </c>
      <c r="C61" s="133" t="s">
        <v>168</v>
      </c>
      <c r="D61" s="158" t="s">
        <v>30</v>
      </c>
      <c r="E61" s="147">
        <v>75</v>
      </c>
      <c r="F61" s="148">
        <v>52</v>
      </c>
      <c r="G61" s="134" t="s">
        <v>261</v>
      </c>
      <c r="H61" s="158"/>
      <c r="I61" s="188" t="s">
        <v>230</v>
      </c>
      <c r="J61" s="255"/>
    </row>
    <row r="62" spans="1:10" ht="15" customHeight="1">
      <c r="A62" s="122">
        <v>55</v>
      </c>
      <c r="B62" s="133" t="s">
        <v>178</v>
      </c>
      <c r="C62" s="133" t="s">
        <v>168</v>
      </c>
      <c r="D62" s="158" t="s">
        <v>78</v>
      </c>
      <c r="E62" s="147">
        <v>45</v>
      </c>
      <c r="F62" s="148">
        <v>31</v>
      </c>
      <c r="G62" s="134" t="s">
        <v>261</v>
      </c>
      <c r="H62" s="158"/>
      <c r="I62" s="132" t="s">
        <v>221</v>
      </c>
      <c r="J62" s="117">
        <v>1</v>
      </c>
    </row>
    <row r="63" spans="1:10" ht="15" customHeight="1">
      <c r="A63" s="122">
        <v>56</v>
      </c>
      <c r="B63" s="133" t="s">
        <v>182</v>
      </c>
      <c r="C63" s="133" t="s">
        <v>183</v>
      </c>
      <c r="D63" s="158" t="s">
        <v>30</v>
      </c>
      <c r="E63" s="147">
        <v>75</v>
      </c>
      <c r="F63" s="148">
        <v>52</v>
      </c>
      <c r="G63" s="134" t="s">
        <v>265</v>
      </c>
      <c r="H63" s="158"/>
      <c r="I63" s="188" t="s">
        <v>230</v>
      </c>
      <c r="J63" s="253">
        <v>2</v>
      </c>
    </row>
    <row r="64" spans="1:10" ht="15" customHeight="1">
      <c r="A64" s="122">
        <v>57</v>
      </c>
      <c r="B64" s="133" t="s">
        <v>182</v>
      </c>
      <c r="C64" s="133" t="s">
        <v>183</v>
      </c>
      <c r="D64" s="158" t="s">
        <v>78</v>
      </c>
      <c r="E64" s="147">
        <v>45</v>
      </c>
      <c r="F64" s="148">
        <v>31</v>
      </c>
      <c r="G64" s="134" t="s">
        <v>265</v>
      </c>
      <c r="H64" s="158"/>
      <c r="I64" s="132" t="s">
        <v>221</v>
      </c>
      <c r="J64" s="255"/>
    </row>
    <row r="65" spans="1:10" ht="15" customHeight="1">
      <c r="A65" s="122">
        <v>58</v>
      </c>
      <c r="B65" s="133" t="s">
        <v>81</v>
      </c>
      <c r="C65" s="133" t="s">
        <v>82</v>
      </c>
      <c r="D65" s="158" t="s">
        <v>66</v>
      </c>
      <c r="E65" s="147">
        <v>75</v>
      </c>
      <c r="F65" s="148">
        <v>52</v>
      </c>
      <c r="G65" s="134" t="s">
        <v>261</v>
      </c>
      <c r="H65" s="158"/>
      <c r="I65" s="132" t="s">
        <v>223</v>
      </c>
      <c r="J65" s="117">
        <v>1</v>
      </c>
    </row>
    <row r="66" spans="1:10" ht="15" customHeight="1">
      <c r="A66" s="122">
        <v>59</v>
      </c>
      <c r="B66" s="133" t="s">
        <v>84</v>
      </c>
      <c r="C66" s="133" t="s">
        <v>82</v>
      </c>
      <c r="D66" s="158" t="s">
        <v>85</v>
      </c>
      <c r="E66" s="147">
        <v>45</v>
      </c>
      <c r="F66" s="148">
        <v>31</v>
      </c>
      <c r="G66" s="134" t="s">
        <v>261</v>
      </c>
      <c r="H66" s="158"/>
      <c r="I66" s="132" t="s">
        <v>227</v>
      </c>
      <c r="J66" s="253">
        <v>6</v>
      </c>
    </row>
    <row r="67" spans="1:10" ht="15" customHeight="1">
      <c r="A67" s="122">
        <v>60</v>
      </c>
      <c r="B67" s="133" t="s">
        <v>84</v>
      </c>
      <c r="C67" s="133" t="s">
        <v>82</v>
      </c>
      <c r="D67" s="158" t="s">
        <v>86</v>
      </c>
      <c r="E67" s="147">
        <v>45</v>
      </c>
      <c r="F67" s="148">
        <v>31</v>
      </c>
      <c r="G67" s="134" t="s">
        <v>261</v>
      </c>
      <c r="H67" s="158"/>
      <c r="I67" s="132" t="s">
        <v>227</v>
      </c>
      <c r="J67" s="254"/>
    </row>
    <row r="68" spans="1:10" ht="15" customHeight="1">
      <c r="A68" s="122">
        <v>61</v>
      </c>
      <c r="B68" s="133" t="s">
        <v>84</v>
      </c>
      <c r="C68" s="133" t="s">
        <v>82</v>
      </c>
      <c r="D68" s="158" t="s">
        <v>30</v>
      </c>
      <c r="E68" s="147">
        <v>75</v>
      </c>
      <c r="F68" s="148">
        <v>52</v>
      </c>
      <c r="G68" s="134" t="s">
        <v>261</v>
      </c>
      <c r="H68" s="158"/>
      <c r="I68" s="188" t="s">
        <v>230</v>
      </c>
      <c r="J68" s="254"/>
    </row>
    <row r="69" spans="1:10" ht="15" customHeight="1">
      <c r="A69" s="122">
        <v>62</v>
      </c>
      <c r="B69" s="133" t="s">
        <v>84</v>
      </c>
      <c r="C69" s="133" t="s">
        <v>82</v>
      </c>
      <c r="D69" s="158" t="s">
        <v>87</v>
      </c>
      <c r="E69" s="147">
        <v>45</v>
      </c>
      <c r="F69" s="148">
        <v>31</v>
      </c>
      <c r="G69" s="134" t="s">
        <v>261</v>
      </c>
      <c r="H69" s="158"/>
      <c r="I69" s="132" t="s">
        <v>227</v>
      </c>
      <c r="J69" s="254"/>
    </row>
    <row r="70" spans="1:10" ht="15" customHeight="1">
      <c r="A70" s="122">
        <v>63</v>
      </c>
      <c r="B70" s="133" t="s">
        <v>84</v>
      </c>
      <c r="C70" s="133" t="s">
        <v>82</v>
      </c>
      <c r="D70" s="158" t="s">
        <v>88</v>
      </c>
      <c r="E70" s="147">
        <v>45</v>
      </c>
      <c r="F70" s="148">
        <v>31</v>
      </c>
      <c r="G70" s="134" t="s">
        <v>261</v>
      </c>
      <c r="H70" s="158"/>
      <c r="I70" s="132" t="s">
        <v>230</v>
      </c>
      <c r="J70" s="254"/>
    </row>
    <row r="71" spans="1:10" ht="15" customHeight="1">
      <c r="A71" s="122">
        <v>64</v>
      </c>
      <c r="B71" s="133" t="s">
        <v>84</v>
      </c>
      <c r="C71" s="133" t="s">
        <v>82</v>
      </c>
      <c r="D71" s="158" t="s">
        <v>137</v>
      </c>
      <c r="E71" s="147">
        <v>45</v>
      </c>
      <c r="F71" s="148">
        <v>31</v>
      </c>
      <c r="G71" s="134" t="s">
        <v>261</v>
      </c>
      <c r="H71" s="158"/>
      <c r="I71" s="132" t="s">
        <v>226</v>
      </c>
      <c r="J71" s="255"/>
    </row>
    <row r="72" spans="1:10" ht="15" customHeight="1">
      <c r="A72" s="122">
        <v>65</v>
      </c>
      <c r="B72" s="133" t="s">
        <v>89</v>
      </c>
      <c r="C72" s="133" t="s">
        <v>82</v>
      </c>
      <c r="D72" s="158" t="s">
        <v>90</v>
      </c>
      <c r="E72" s="147">
        <v>45</v>
      </c>
      <c r="F72" s="148">
        <v>31</v>
      </c>
      <c r="G72" s="134" t="s">
        <v>261</v>
      </c>
      <c r="H72" s="158"/>
      <c r="I72" s="132" t="s">
        <v>221</v>
      </c>
      <c r="J72" s="253">
        <v>2</v>
      </c>
    </row>
    <row r="73" spans="1:10" ht="15" customHeight="1">
      <c r="A73" s="122">
        <v>66</v>
      </c>
      <c r="B73" s="133" t="s">
        <v>89</v>
      </c>
      <c r="C73" s="133" t="s">
        <v>82</v>
      </c>
      <c r="D73" s="158" t="s">
        <v>66</v>
      </c>
      <c r="E73" s="147">
        <v>75</v>
      </c>
      <c r="F73" s="148">
        <v>52</v>
      </c>
      <c r="G73" s="134" t="s">
        <v>261</v>
      </c>
      <c r="H73" s="158"/>
      <c r="I73" s="132" t="s">
        <v>223</v>
      </c>
      <c r="J73" s="255"/>
    </row>
    <row r="74" spans="1:10" ht="15" customHeight="1">
      <c r="A74" s="122">
        <v>67</v>
      </c>
      <c r="B74" s="133" t="s">
        <v>91</v>
      </c>
      <c r="C74" s="133" t="s">
        <v>82</v>
      </c>
      <c r="D74" s="158" t="s">
        <v>88</v>
      </c>
      <c r="E74" s="147">
        <v>45</v>
      </c>
      <c r="F74" s="148">
        <v>31</v>
      </c>
      <c r="G74" s="134" t="s">
        <v>261</v>
      </c>
      <c r="H74" s="158"/>
      <c r="I74" s="132" t="s">
        <v>230</v>
      </c>
      <c r="J74" s="117">
        <v>1</v>
      </c>
    </row>
    <row r="75" spans="1:10" ht="15" customHeight="1">
      <c r="A75" s="122">
        <v>68</v>
      </c>
      <c r="B75" s="133" t="s">
        <v>92</v>
      </c>
      <c r="C75" s="133" t="s">
        <v>82</v>
      </c>
      <c r="D75" s="158" t="s">
        <v>93</v>
      </c>
      <c r="E75" s="147">
        <v>60</v>
      </c>
      <c r="F75" s="148">
        <f>E75*0.7</f>
        <v>42</v>
      </c>
      <c r="G75" s="134" t="s">
        <v>261</v>
      </c>
      <c r="H75" s="158"/>
      <c r="I75" s="132" t="s">
        <v>224</v>
      </c>
      <c r="J75" s="253">
        <v>4</v>
      </c>
    </row>
    <row r="76" spans="1:10" ht="15" customHeight="1">
      <c r="A76" s="122">
        <v>69</v>
      </c>
      <c r="B76" s="133" t="s">
        <v>92</v>
      </c>
      <c r="C76" s="133" t="s">
        <v>82</v>
      </c>
      <c r="D76" s="158" t="s">
        <v>94</v>
      </c>
      <c r="E76" s="147">
        <v>30</v>
      </c>
      <c r="F76" s="148">
        <f>E76*0.7</f>
        <v>21</v>
      </c>
      <c r="G76" s="134" t="s">
        <v>261</v>
      </c>
      <c r="H76" s="158"/>
      <c r="I76" s="132" t="s">
        <v>225</v>
      </c>
      <c r="J76" s="254"/>
    </row>
    <row r="77" spans="1:10" ht="15" customHeight="1">
      <c r="A77" s="122">
        <v>70</v>
      </c>
      <c r="B77" s="133" t="s">
        <v>92</v>
      </c>
      <c r="C77" s="133" t="s">
        <v>82</v>
      </c>
      <c r="D77" s="158" t="s">
        <v>68</v>
      </c>
      <c r="E77" s="145">
        <v>45</v>
      </c>
      <c r="F77" s="148">
        <v>31</v>
      </c>
      <c r="G77" s="134" t="s">
        <v>261</v>
      </c>
      <c r="H77" s="158"/>
      <c r="I77" s="132" t="s">
        <v>222</v>
      </c>
      <c r="J77" s="254"/>
    </row>
    <row r="78" spans="1:10" ht="15" customHeight="1">
      <c r="A78" s="122">
        <v>71</v>
      </c>
      <c r="B78" s="133" t="s">
        <v>92</v>
      </c>
      <c r="C78" s="133" t="s">
        <v>82</v>
      </c>
      <c r="D78" s="158" t="s">
        <v>88</v>
      </c>
      <c r="E78" s="147">
        <v>45</v>
      </c>
      <c r="F78" s="148">
        <v>31</v>
      </c>
      <c r="G78" s="134" t="s">
        <v>261</v>
      </c>
      <c r="H78" s="158"/>
      <c r="I78" s="132" t="s">
        <v>230</v>
      </c>
      <c r="J78" s="255"/>
    </row>
    <row r="79" spans="1:10" ht="15" customHeight="1">
      <c r="A79" s="122">
        <v>72</v>
      </c>
      <c r="B79" s="133" t="s">
        <v>95</v>
      </c>
      <c r="C79" s="133" t="s">
        <v>82</v>
      </c>
      <c r="D79" s="158" t="s">
        <v>85</v>
      </c>
      <c r="E79" s="147">
        <v>45</v>
      </c>
      <c r="F79" s="148">
        <v>31</v>
      </c>
      <c r="G79" s="134" t="s">
        <v>261</v>
      </c>
      <c r="H79" s="158"/>
      <c r="I79" s="132" t="s">
        <v>227</v>
      </c>
      <c r="J79" s="117">
        <v>1</v>
      </c>
    </row>
    <row r="80" spans="1:10" ht="15" customHeight="1">
      <c r="A80" s="122">
        <v>73</v>
      </c>
      <c r="B80" s="133" t="s">
        <v>96</v>
      </c>
      <c r="C80" s="133" t="s">
        <v>82</v>
      </c>
      <c r="D80" s="158" t="s">
        <v>97</v>
      </c>
      <c r="E80" s="147">
        <v>45</v>
      </c>
      <c r="F80" s="148">
        <v>31</v>
      </c>
      <c r="G80" s="134" t="s">
        <v>261</v>
      </c>
      <c r="H80" s="158"/>
      <c r="I80" s="132" t="s">
        <v>223</v>
      </c>
      <c r="J80" s="253">
        <v>4</v>
      </c>
    </row>
    <row r="81" spans="1:10" ht="15" customHeight="1">
      <c r="A81" s="122">
        <v>74</v>
      </c>
      <c r="B81" s="133" t="s">
        <v>96</v>
      </c>
      <c r="C81" s="133" t="s">
        <v>82</v>
      </c>
      <c r="D81" s="158" t="s">
        <v>86</v>
      </c>
      <c r="E81" s="147">
        <v>45</v>
      </c>
      <c r="F81" s="148">
        <v>31</v>
      </c>
      <c r="G81" s="134" t="s">
        <v>261</v>
      </c>
      <c r="H81" s="158"/>
      <c r="I81" s="132" t="s">
        <v>227</v>
      </c>
      <c r="J81" s="254"/>
    </row>
    <row r="82" spans="1:10" ht="15" customHeight="1">
      <c r="A82" s="122">
        <v>75</v>
      </c>
      <c r="B82" s="133" t="s">
        <v>96</v>
      </c>
      <c r="C82" s="133" t="s">
        <v>82</v>
      </c>
      <c r="D82" s="158" t="s">
        <v>88</v>
      </c>
      <c r="E82" s="147">
        <v>45</v>
      </c>
      <c r="F82" s="148">
        <v>31</v>
      </c>
      <c r="G82" s="134" t="s">
        <v>261</v>
      </c>
      <c r="H82" s="158"/>
      <c r="I82" s="132" t="s">
        <v>230</v>
      </c>
      <c r="J82" s="254"/>
    </row>
    <row r="83" spans="1:10" ht="15" customHeight="1">
      <c r="A83" s="122">
        <v>76</v>
      </c>
      <c r="B83" s="133" t="s">
        <v>96</v>
      </c>
      <c r="C83" s="133" t="s">
        <v>82</v>
      </c>
      <c r="D83" s="158" t="s">
        <v>98</v>
      </c>
      <c r="E83" s="147">
        <v>45</v>
      </c>
      <c r="F83" s="148">
        <v>31</v>
      </c>
      <c r="G83" s="134" t="s">
        <v>261</v>
      </c>
      <c r="H83" s="158"/>
      <c r="I83" s="132" t="s">
        <v>225</v>
      </c>
      <c r="J83" s="255"/>
    </row>
    <row r="84" spans="1:10" ht="15" customHeight="1">
      <c r="A84" s="122">
        <v>77</v>
      </c>
      <c r="B84" s="133" t="s">
        <v>99</v>
      </c>
      <c r="C84" s="133" t="s">
        <v>82</v>
      </c>
      <c r="D84" s="158" t="s">
        <v>25</v>
      </c>
      <c r="E84" s="147">
        <v>60</v>
      </c>
      <c r="F84" s="148">
        <f>E84*0.7</f>
        <v>42</v>
      </c>
      <c r="G84" s="134" t="s">
        <v>261</v>
      </c>
      <c r="H84" s="158"/>
      <c r="I84" s="132" t="s">
        <v>225</v>
      </c>
      <c r="J84" s="253">
        <v>6</v>
      </c>
    </row>
    <row r="85" spans="1:10" ht="15" customHeight="1">
      <c r="A85" s="122">
        <v>78</v>
      </c>
      <c r="B85" s="133" t="s">
        <v>99</v>
      </c>
      <c r="C85" s="133" t="s">
        <v>82</v>
      </c>
      <c r="D85" s="158" t="s">
        <v>86</v>
      </c>
      <c r="E85" s="147">
        <v>45</v>
      </c>
      <c r="F85" s="148">
        <v>31</v>
      </c>
      <c r="G85" s="134" t="s">
        <v>261</v>
      </c>
      <c r="H85" s="158"/>
      <c r="I85" s="132" t="s">
        <v>227</v>
      </c>
      <c r="J85" s="254"/>
    </row>
    <row r="86" spans="1:10" ht="15" customHeight="1">
      <c r="A86" s="122">
        <v>79</v>
      </c>
      <c r="B86" s="133" t="s">
        <v>99</v>
      </c>
      <c r="C86" s="133" t="s">
        <v>82</v>
      </c>
      <c r="D86" s="158" t="s">
        <v>35</v>
      </c>
      <c r="E86" s="147">
        <v>30</v>
      </c>
      <c r="F86" s="148">
        <f>E86*0.7</f>
        <v>21</v>
      </c>
      <c r="G86" s="134" t="s">
        <v>261</v>
      </c>
      <c r="H86" s="158"/>
      <c r="I86" s="132" t="s">
        <v>225</v>
      </c>
      <c r="J86" s="254"/>
    </row>
    <row r="87" spans="1:10" ht="15" customHeight="1">
      <c r="A87" s="122">
        <v>80</v>
      </c>
      <c r="B87" s="133" t="s">
        <v>99</v>
      </c>
      <c r="C87" s="133" t="s">
        <v>82</v>
      </c>
      <c r="D87" s="158" t="s">
        <v>85</v>
      </c>
      <c r="E87" s="147">
        <v>45</v>
      </c>
      <c r="F87" s="148">
        <v>31</v>
      </c>
      <c r="G87" s="134" t="s">
        <v>261</v>
      </c>
      <c r="H87" s="158"/>
      <c r="I87" s="132" t="s">
        <v>227</v>
      </c>
      <c r="J87" s="254"/>
    </row>
    <row r="88" spans="1:10" ht="15" customHeight="1">
      <c r="A88" s="122">
        <v>81</v>
      </c>
      <c r="B88" s="133" t="s">
        <v>99</v>
      </c>
      <c r="C88" s="133" t="s">
        <v>82</v>
      </c>
      <c r="D88" s="158" t="s">
        <v>100</v>
      </c>
      <c r="E88" s="147">
        <v>45</v>
      </c>
      <c r="F88" s="148">
        <v>31</v>
      </c>
      <c r="G88" s="134" t="s">
        <v>261</v>
      </c>
      <c r="H88" s="158"/>
      <c r="I88" s="132" t="s">
        <v>221</v>
      </c>
      <c r="J88" s="254"/>
    </row>
    <row r="89" spans="1:10" ht="15" customHeight="1">
      <c r="A89" s="122">
        <v>82</v>
      </c>
      <c r="B89" s="133" t="s">
        <v>99</v>
      </c>
      <c r="C89" s="133" t="s">
        <v>82</v>
      </c>
      <c r="D89" s="158" t="s">
        <v>68</v>
      </c>
      <c r="E89" s="145">
        <v>45</v>
      </c>
      <c r="F89" s="148">
        <v>31</v>
      </c>
      <c r="G89" s="134" t="s">
        <v>261</v>
      </c>
      <c r="H89" s="158"/>
      <c r="I89" s="132" t="s">
        <v>222</v>
      </c>
      <c r="J89" s="255"/>
    </row>
    <row r="90" spans="1:10" ht="15" customHeight="1">
      <c r="A90" s="122">
        <v>83</v>
      </c>
      <c r="B90" s="133" t="s">
        <v>108</v>
      </c>
      <c r="C90" s="133" t="s">
        <v>82</v>
      </c>
      <c r="D90" s="158" t="s">
        <v>66</v>
      </c>
      <c r="E90" s="147">
        <v>75</v>
      </c>
      <c r="F90" s="148">
        <v>52</v>
      </c>
      <c r="G90" s="134" t="s">
        <v>261</v>
      </c>
      <c r="H90" s="158"/>
      <c r="I90" s="132" t="s">
        <v>223</v>
      </c>
      <c r="J90" s="253">
        <v>2</v>
      </c>
    </row>
    <row r="91" spans="1:10" ht="15" customHeight="1">
      <c r="A91" s="122">
        <v>84</v>
      </c>
      <c r="B91" s="133" t="s">
        <v>108</v>
      </c>
      <c r="C91" s="133" t="s">
        <v>82</v>
      </c>
      <c r="D91" s="158" t="s">
        <v>109</v>
      </c>
      <c r="E91" s="147">
        <v>30</v>
      </c>
      <c r="F91" s="148">
        <f>E91*0.7</f>
        <v>21</v>
      </c>
      <c r="G91" s="134" t="s">
        <v>261</v>
      </c>
      <c r="H91" s="158"/>
      <c r="I91" s="132" t="s">
        <v>225</v>
      </c>
      <c r="J91" s="255"/>
    </row>
    <row r="92" spans="1:10" ht="15" customHeight="1">
      <c r="A92" s="122">
        <v>85</v>
      </c>
      <c r="B92" s="133" t="s">
        <v>110</v>
      </c>
      <c r="C92" s="133" t="s">
        <v>82</v>
      </c>
      <c r="D92" s="158" t="s">
        <v>85</v>
      </c>
      <c r="E92" s="147">
        <v>45</v>
      </c>
      <c r="F92" s="148">
        <v>31</v>
      </c>
      <c r="G92" s="134" t="s">
        <v>261</v>
      </c>
      <c r="H92" s="158"/>
      <c r="I92" s="132" t="s">
        <v>227</v>
      </c>
      <c r="J92" s="117">
        <v>1</v>
      </c>
    </row>
    <row r="93" spans="1:10" ht="15" customHeight="1">
      <c r="A93" s="122">
        <v>86</v>
      </c>
      <c r="B93" s="133" t="s">
        <v>111</v>
      </c>
      <c r="C93" s="133" t="s">
        <v>82</v>
      </c>
      <c r="D93" s="158" t="s">
        <v>25</v>
      </c>
      <c r="E93" s="147">
        <v>60</v>
      </c>
      <c r="F93" s="148">
        <f>E93*0.7</f>
        <v>42</v>
      </c>
      <c r="G93" s="134" t="s">
        <v>261</v>
      </c>
      <c r="H93" s="158"/>
      <c r="I93" s="132" t="s">
        <v>225</v>
      </c>
      <c r="J93" s="253">
        <v>2</v>
      </c>
    </row>
    <row r="94" spans="1:10" ht="15" customHeight="1">
      <c r="A94" s="122">
        <v>87</v>
      </c>
      <c r="B94" s="133" t="s">
        <v>111</v>
      </c>
      <c r="C94" s="133" t="s">
        <v>82</v>
      </c>
      <c r="D94" s="158" t="s">
        <v>66</v>
      </c>
      <c r="E94" s="147">
        <v>75</v>
      </c>
      <c r="F94" s="148">
        <v>52</v>
      </c>
      <c r="G94" s="134" t="s">
        <v>261</v>
      </c>
      <c r="H94" s="158"/>
      <c r="I94" s="132" t="s">
        <v>223</v>
      </c>
      <c r="J94" s="255"/>
    </row>
    <row r="95" spans="1:10" ht="15" customHeight="1">
      <c r="A95" s="122">
        <v>88</v>
      </c>
      <c r="B95" s="133" t="s">
        <v>118</v>
      </c>
      <c r="C95" s="133" t="s">
        <v>82</v>
      </c>
      <c r="D95" s="158" t="s">
        <v>88</v>
      </c>
      <c r="E95" s="147">
        <v>45</v>
      </c>
      <c r="F95" s="148">
        <v>31</v>
      </c>
      <c r="G95" s="134" t="s">
        <v>261</v>
      </c>
      <c r="H95" s="158"/>
      <c r="I95" s="132" t="s">
        <v>230</v>
      </c>
      <c r="J95" s="253">
        <v>2</v>
      </c>
    </row>
    <row r="96" spans="1:10" ht="15" customHeight="1">
      <c r="A96" s="122">
        <v>89</v>
      </c>
      <c r="B96" s="133" t="s">
        <v>118</v>
      </c>
      <c r="C96" s="133" t="s">
        <v>82</v>
      </c>
      <c r="D96" s="158" t="s">
        <v>94</v>
      </c>
      <c r="E96" s="147">
        <v>30</v>
      </c>
      <c r="F96" s="148">
        <f>E96*0.7</f>
        <v>21</v>
      </c>
      <c r="G96" s="134" t="s">
        <v>261</v>
      </c>
      <c r="H96" s="158"/>
      <c r="I96" s="132" t="s">
        <v>225</v>
      </c>
      <c r="J96" s="255"/>
    </row>
    <row r="97" spans="1:10" ht="15" customHeight="1">
      <c r="A97" s="122">
        <v>90</v>
      </c>
      <c r="B97" s="133" t="s">
        <v>119</v>
      </c>
      <c r="C97" s="133" t="s">
        <v>82</v>
      </c>
      <c r="D97" s="158" t="s">
        <v>66</v>
      </c>
      <c r="E97" s="147">
        <v>75</v>
      </c>
      <c r="F97" s="148">
        <v>52</v>
      </c>
      <c r="G97" s="134" t="s">
        <v>261</v>
      </c>
      <c r="H97" s="158"/>
      <c r="I97" s="132" t="s">
        <v>223</v>
      </c>
      <c r="J97" s="117">
        <v>1</v>
      </c>
    </row>
    <row r="98" spans="1:10" ht="15" customHeight="1">
      <c r="A98" s="122">
        <v>91</v>
      </c>
      <c r="B98" s="133" t="s">
        <v>157</v>
      </c>
      <c r="C98" s="133" t="s">
        <v>82</v>
      </c>
      <c r="D98" s="158" t="s">
        <v>158</v>
      </c>
      <c r="E98" s="147">
        <v>45</v>
      </c>
      <c r="F98" s="148">
        <v>31</v>
      </c>
      <c r="G98" s="134" t="s">
        <v>261</v>
      </c>
      <c r="H98" s="158"/>
      <c r="I98" s="132" t="s">
        <v>223</v>
      </c>
      <c r="J98" s="253">
        <v>4</v>
      </c>
    </row>
    <row r="99" spans="1:10" ht="15" customHeight="1">
      <c r="A99" s="122">
        <v>92</v>
      </c>
      <c r="B99" s="133" t="s">
        <v>157</v>
      </c>
      <c r="C99" s="133" t="s">
        <v>82</v>
      </c>
      <c r="D99" s="158" t="s">
        <v>97</v>
      </c>
      <c r="E99" s="147">
        <v>45</v>
      </c>
      <c r="F99" s="148">
        <v>31</v>
      </c>
      <c r="G99" s="134" t="s">
        <v>261</v>
      </c>
      <c r="H99" s="158"/>
      <c r="I99" s="132" t="s">
        <v>223</v>
      </c>
      <c r="J99" s="254"/>
    </row>
    <row r="100" spans="1:10" ht="15" customHeight="1">
      <c r="A100" s="122">
        <v>93</v>
      </c>
      <c r="B100" s="133" t="s">
        <v>157</v>
      </c>
      <c r="C100" s="133" t="s">
        <v>82</v>
      </c>
      <c r="D100" s="158" t="s">
        <v>90</v>
      </c>
      <c r="E100" s="147">
        <v>45</v>
      </c>
      <c r="F100" s="148">
        <v>31</v>
      </c>
      <c r="G100" s="134" t="s">
        <v>261</v>
      </c>
      <c r="H100" s="158"/>
      <c r="I100" s="132" t="s">
        <v>221</v>
      </c>
      <c r="J100" s="254"/>
    </row>
    <row r="101" spans="1:10" ht="15" customHeight="1">
      <c r="A101" s="122">
        <v>94</v>
      </c>
      <c r="B101" s="133" t="s">
        <v>157</v>
      </c>
      <c r="C101" s="133" t="s">
        <v>82</v>
      </c>
      <c r="D101" s="158" t="s">
        <v>51</v>
      </c>
      <c r="E101" s="134">
        <v>60</v>
      </c>
      <c r="F101" s="148">
        <f>E101*0.7</f>
        <v>42</v>
      </c>
      <c r="G101" s="134" t="s">
        <v>261</v>
      </c>
      <c r="H101" s="158"/>
      <c r="I101" s="158" t="s">
        <v>221</v>
      </c>
      <c r="J101" s="255"/>
    </row>
    <row r="102" spans="1:10" ht="15" customHeight="1">
      <c r="A102" s="122">
        <v>95</v>
      </c>
      <c r="B102" s="133" t="s">
        <v>58</v>
      </c>
      <c r="C102" s="133" t="s">
        <v>59</v>
      </c>
      <c r="D102" s="158" t="s">
        <v>30</v>
      </c>
      <c r="E102" s="147">
        <v>75</v>
      </c>
      <c r="F102" s="148">
        <v>52</v>
      </c>
      <c r="G102" s="134" t="s">
        <v>265</v>
      </c>
      <c r="H102" s="158"/>
      <c r="I102" s="188" t="s">
        <v>230</v>
      </c>
      <c r="J102" s="253">
        <v>5</v>
      </c>
    </row>
    <row r="103" spans="1:10" ht="15" customHeight="1">
      <c r="A103" s="122">
        <v>96</v>
      </c>
      <c r="B103" s="133" t="s">
        <v>58</v>
      </c>
      <c r="C103" s="133" t="s">
        <v>59</v>
      </c>
      <c r="D103" s="158" t="s">
        <v>97</v>
      </c>
      <c r="E103" s="134">
        <v>45</v>
      </c>
      <c r="F103" s="148">
        <v>31</v>
      </c>
      <c r="G103" s="134" t="s">
        <v>265</v>
      </c>
      <c r="H103" s="158"/>
      <c r="I103" s="132" t="s">
        <v>223</v>
      </c>
      <c r="J103" s="254"/>
    </row>
    <row r="104" spans="1:10" ht="15" customHeight="1">
      <c r="A104" s="122">
        <v>97</v>
      </c>
      <c r="B104" s="133" t="s">
        <v>58</v>
      </c>
      <c r="C104" s="133" t="s">
        <v>59</v>
      </c>
      <c r="D104" s="158" t="s">
        <v>60</v>
      </c>
      <c r="E104" s="134">
        <v>45</v>
      </c>
      <c r="F104" s="148">
        <v>31</v>
      </c>
      <c r="G104" s="134" t="s">
        <v>265</v>
      </c>
      <c r="H104" s="158"/>
      <c r="I104" s="132" t="s">
        <v>226</v>
      </c>
      <c r="J104" s="254"/>
    </row>
    <row r="105" spans="1:10" ht="15" customHeight="1">
      <c r="A105" s="122">
        <v>98</v>
      </c>
      <c r="B105" s="133" t="s">
        <v>58</v>
      </c>
      <c r="C105" s="133" t="s">
        <v>59</v>
      </c>
      <c r="D105" s="158" t="s">
        <v>68</v>
      </c>
      <c r="E105" s="145">
        <v>45</v>
      </c>
      <c r="F105" s="148">
        <v>31</v>
      </c>
      <c r="G105" s="134" t="s">
        <v>265</v>
      </c>
      <c r="H105" s="158"/>
      <c r="I105" s="132" t="s">
        <v>222</v>
      </c>
      <c r="J105" s="254"/>
    </row>
    <row r="106" spans="1:10" ht="15" customHeight="1">
      <c r="A106" s="122">
        <v>99</v>
      </c>
      <c r="B106" s="133" t="s">
        <v>58</v>
      </c>
      <c r="C106" s="133" t="s">
        <v>59</v>
      </c>
      <c r="D106" s="158" t="s">
        <v>94</v>
      </c>
      <c r="E106" s="147">
        <v>30</v>
      </c>
      <c r="F106" s="148">
        <f>E106*0.7</f>
        <v>21</v>
      </c>
      <c r="G106" s="134" t="s">
        <v>265</v>
      </c>
      <c r="H106" s="158"/>
      <c r="I106" s="132" t="s">
        <v>225</v>
      </c>
      <c r="J106" s="255"/>
    </row>
    <row r="107" spans="1:10" ht="15" customHeight="1">
      <c r="A107" s="122">
        <v>100</v>
      </c>
      <c r="B107" s="133" t="s">
        <v>74</v>
      </c>
      <c r="C107" s="133" t="s">
        <v>59</v>
      </c>
      <c r="D107" s="158" t="s">
        <v>25</v>
      </c>
      <c r="E107" s="147">
        <v>60</v>
      </c>
      <c r="F107" s="148">
        <f>E107*0.7</f>
        <v>42</v>
      </c>
      <c r="G107" s="134" t="s">
        <v>265</v>
      </c>
      <c r="H107" s="158"/>
      <c r="I107" s="132" t="s">
        <v>225</v>
      </c>
      <c r="J107" s="117">
        <v>1</v>
      </c>
    </row>
    <row r="108" spans="1:10" ht="15" customHeight="1">
      <c r="A108" s="122">
        <v>101</v>
      </c>
      <c r="B108" s="109" t="s">
        <v>159</v>
      </c>
      <c r="C108" s="133" t="s">
        <v>59</v>
      </c>
      <c r="D108" s="158" t="s">
        <v>52</v>
      </c>
      <c r="E108" s="134">
        <v>60</v>
      </c>
      <c r="F108" s="148">
        <f>E108*0.7</f>
        <v>42</v>
      </c>
      <c r="G108" s="134" t="s">
        <v>265</v>
      </c>
      <c r="H108" s="158"/>
      <c r="I108" s="158" t="s">
        <v>223</v>
      </c>
      <c r="J108" s="253">
        <v>3</v>
      </c>
    </row>
    <row r="109" spans="1:10" ht="15" customHeight="1">
      <c r="A109" s="122">
        <v>102</v>
      </c>
      <c r="B109" s="109" t="s">
        <v>159</v>
      </c>
      <c r="C109" s="133" t="s">
        <v>59</v>
      </c>
      <c r="D109" s="158" t="s">
        <v>212</v>
      </c>
      <c r="E109" s="134">
        <v>45</v>
      </c>
      <c r="F109" s="148">
        <v>31</v>
      </c>
      <c r="G109" s="134" t="s">
        <v>265</v>
      </c>
      <c r="H109" s="158"/>
      <c r="I109" s="132" t="s">
        <v>227</v>
      </c>
      <c r="J109" s="254"/>
    </row>
    <row r="110" spans="1:10" ht="15" customHeight="1">
      <c r="A110" s="122">
        <v>103</v>
      </c>
      <c r="B110" s="109" t="s">
        <v>159</v>
      </c>
      <c r="C110" s="133" t="s">
        <v>59</v>
      </c>
      <c r="D110" s="158" t="s">
        <v>97</v>
      </c>
      <c r="E110" s="134">
        <v>45</v>
      </c>
      <c r="F110" s="148">
        <v>31</v>
      </c>
      <c r="G110" s="134" t="s">
        <v>265</v>
      </c>
      <c r="H110" s="158"/>
      <c r="I110" s="132" t="s">
        <v>223</v>
      </c>
      <c r="J110" s="255"/>
    </row>
    <row r="111" spans="1:10" ht="15" customHeight="1">
      <c r="A111" s="122">
        <v>104</v>
      </c>
      <c r="B111" s="109" t="s">
        <v>160</v>
      </c>
      <c r="C111" s="133" t="s">
        <v>59</v>
      </c>
      <c r="D111" s="158" t="s">
        <v>30</v>
      </c>
      <c r="E111" s="147">
        <v>75</v>
      </c>
      <c r="F111" s="148">
        <v>52</v>
      </c>
      <c r="G111" s="134" t="s">
        <v>265</v>
      </c>
      <c r="H111" s="158"/>
      <c r="I111" s="188" t="s">
        <v>230</v>
      </c>
      <c r="J111" s="253">
        <v>2</v>
      </c>
    </row>
    <row r="112" spans="1:10" ht="15" customHeight="1">
      <c r="A112" s="122">
        <v>105</v>
      </c>
      <c r="B112" s="109" t="s">
        <v>160</v>
      </c>
      <c r="C112" s="133" t="s">
        <v>59</v>
      </c>
      <c r="D112" s="158" t="s">
        <v>90</v>
      </c>
      <c r="E112" s="147">
        <v>45</v>
      </c>
      <c r="F112" s="148">
        <v>31</v>
      </c>
      <c r="G112" s="134" t="s">
        <v>265</v>
      </c>
      <c r="H112" s="158"/>
      <c r="I112" s="132" t="s">
        <v>221</v>
      </c>
      <c r="J112" s="255"/>
    </row>
    <row r="113" spans="1:10" ht="15" customHeight="1">
      <c r="A113" s="122">
        <v>106</v>
      </c>
      <c r="B113" s="109" t="s">
        <v>161</v>
      </c>
      <c r="C113" s="133" t="s">
        <v>59</v>
      </c>
      <c r="D113" s="158" t="s">
        <v>129</v>
      </c>
      <c r="E113" s="134">
        <v>75</v>
      </c>
      <c r="F113" s="148">
        <v>52</v>
      </c>
      <c r="G113" s="134" t="s">
        <v>265</v>
      </c>
      <c r="H113" s="158"/>
      <c r="I113" s="158" t="s">
        <v>221</v>
      </c>
      <c r="J113" s="117">
        <v>1</v>
      </c>
    </row>
    <row r="114" spans="1:10" ht="15" customHeight="1">
      <c r="A114" s="122">
        <v>107</v>
      </c>
      <c r="B114" s="109" t="s">
        <v>162</v>
      </c>
      <c r="C114" s="133" t="s">
        <v>59</v>
      </c>
      <c r="D114" s="158" t="s">
        <v>129</v>
      </c>
      <c r="E114" s="134">
        <v>75</v>
      </c>
      <c r="F114" s="148">
        <v>52</v>
      </c>
      <c r="G114" s="134" t="s">
        <v>265</v>
      </c>
      <c r="H114" s="158"/>
      <c r="I114" s="158" t="s">
        <v>221</v>
      </c>
      <c r="J114" s="253">
        <v>2</v>
      </c>
    </row>
    <row r="115" spans="1:10" ht="15" customHeight="1">
      <c r="A115" s="122">
        <v>108</v>
      </c>
      <c r="B115" s="109" t="s">
        <v>162</v>
      </c>
      <c r="C115" s="133" t="s">
        <v>59</v>
      </c>
      <c r="D115" s="158" t="s">
        <v>66</v>
      </c>
      <c r="E115" s="147">
        <v>75</v>
      </c>
      <c r="F115" s="148">
        <v>52</v>
      </c>
      <c r="G115" s="134" t="s">
        <v>265</v>
      </c>
      <c r="H115" s="158"/>
      <c r="I115" s="132" t="s">
        <v>223</v>
      </c>
      <c r="J115" s="255"/>
    </row>
    <row r="116" spans="1:10" ht="15" customHeight="1">
      <c r="A116" s="122">
        <v>109</v>
      </c>
      <c r="B116" s="109" t="s">
        <v>163</v>
      </c>
      <c r="C116" s="133" t="s">
        <v>59</v>
      </c>
      <c r="D116" s="158" t="s">
        <v>94</v>
      </c>
      <c r="E116" s="147">
        <v>30</v>
      </c>
      <c r="F116" s="148">
        <f>E116*0.7</f>
        <v>21</v>
      </c>
      <c r="G116" s="134" t="s">
        <v>265</v>
      </c>
      <c r="H116" s="158"/>
      <c r="I116" s="132" t="s">
        <v>225</v>
      </c>
      <c r="J116" s="253">
        <v>3</v>
      </c>
    </row>
    <row r="117" spans="1:10" ht="15" customHeight="1">
      <c r="A117" s="122">
        <v>110</v>
      </c>
      <c r="B117" s="109" t="s">
        <v>163</v>
      </c>
      <c r="C117" s="133" t="s">
        <v>59</v>
      </c>
      <c r="D117" s="158" t="s">
        <v>93</v>
      </c>
      <c r="E117" s="147">
        <v>60</v>
      </c>
      <c r="F117" s="148">
        <f>E117*0.7</f>
        <v>42</v>
      </c>
      <c r="G117" s="134" t="s">
        <v>265</v>
      </c>
      <c r="H117" s="158"/>
      <c r="I117" s="132" t="s">
        <v>224</v>
      </c>
      <c r="J117" s="254"/>
    </row>
    <row r="118" spans="1:10" ht="15" customHeight="1">
      <c r="A118" s="122">
        <v>111</v>
      </c>
      <c r="B118" s="109" t="s">
        <v>163</v>
      </c>
      <c r="C118" s="133" t="s">
        <v>59</v>
      </c>
      <c r="D118" s="158" t="s">
        <v>88</v>
      </c>
      <c r="E118" s="147">
        <v>45</v>
      </c>
      <c r="F118" s="148">
        <v>31</v>
      </c>
      <c r="G118" s="134" t="s">
        <v>265</v>
      </c>
      <c r="H118" s="158"/>
      <c r="I118" s="188" t="s">
        <v>230</v>
      </c>
      <c r="J118" s="255"/>
    </row>
    <row r="119" spans="1:10" ht="15" customHeight="1">
      <c r="A119" s="122">
        <v>112</v>
      </c>
      <c r="B119" s="109" t="s">
        <v>164</v>
      </c>
      <c r="C119" s="133" t="s">
        <v>59</v>
      </c>
      <c r="D119" s="158" t="s">
        <v>93</v>
      </c>
      <c r="E119" s="147">
        <v>60</v>
      </c>
      <c r="F119" s="148">
        <f>E119*0.7</f>
        <v>42</v>
      </c>
      <c r="G119" s="134" t="s">
        <v>265</v>
      </c>
      <c r="H119" s="158"/>
      <c r="I119" s="132" t="s">
        <v>224</v>
      </c>
      <c r="J119" s="253">
        <v>2</v>
      </c>
    </row>
    <row r="120" spans="1:10" ht="15" customHeight="1">
      <c r="A120" s="122">
        <v>113</v>
      </c>
      <c r="B120" s="109" t="s">
        <v>164</v>
      </c>
      <c r="C120" s="133" t="s">
        <v>59</v>
      </c>
      <c r="D120" s="158" t="s">
        <v>129</v>
      </c>
      <c r="E120" s="134">
        <v>75</v>
      </c>
      <c r="F120" s="148">
        <v>52</v>
      </c>
      <c r="G120" s="134" t="s">
        <v>265</v>
      </c>
      <c r="H120" s="158"/>
      <c r="I120" s="158" t="s">
        <v>221</v>
      </c>
      <c r="J120" s="255"/>
    </row>
    <row r="121" spans="1:10" ht="15" customHeight="1">
      <c r="A121" s="122">
        <v>114</v>
      </c>
      <c r="B121" s="109" t="s">
        <v>165</v>
      </c>
      <c r="C121" s="133" t="s">
        <v>59</v>
      </c>
      <c r="D121" s="158" t="s">
        <v>66</v>
      </c>
      <c r="E121" s="147">
        <v>75</v>
      </c>
      <c r="F121" s="148">
        <v>52</v>
      </c>
      <c r="G121" s="134" t="s">
        <v>265</v>
      </c>
      <c r="H121" s="158"/>
      <c r="I121" s="132" t="s">
        <v>223</v>
      </c>
      <c r="J121" s="117">
        <v>1</v>
      </c>
    </row>
    <row r="122" spans="1:10" ht="15" customHeight="1">
      <c r="A122" s="122">
        <v>115</v>
      </c>
      <c r="B122" s="109" t="s">
        <v>166</v>
      </c>
      <c r="C122" s="133" t="s">
        <v>59</v>
      </c>
      <c r="D122" s="158" t="s">
        <v>66</v>
      </c>
      <c r="E122" s="147">
        <v>75</v>
      </c>
      <c r="F122" s="148">
        <v>52</v>
      </c>
      <c r="G122" s="134" t="s">
        <v>265</v>
      </c>
      <c r="H122" s="158"/>
      <c r="I122" s="132" t="s">
        <v>223</v>
      </c>
      <c r="J122" s="117">
        <v>1</v>
      </c>
    </row>
    <row r="123" spans="1:10" ht="15" customHeight="1">
      <c r="A123" s="122">
        <v>116</v>
      </c>
      <c r="B123" s="109" t="s">
        <v>167</v>
      </c>
      <c r="C123" s="133" t="s">
        <v>59</v>
      </c>
      <c r="D123" s="158" t="s">
        <v>66</v>
      </c>
      <c r="E123" s="147">
        <v>75</v>
      </c>
      <c r="F123" s="148">
        <v>52</v>
      </c>
      <c r="G123" s="134" t="s">
        <v>265</v>
      </c>
      <c r="H123" s="158"/>
      <c r="I123" s="132" t="s">
        <v>223</v>
      </c>
      <c r="J123" s="117">
        <v>1</v>
      </c>
    </row>
    <row r="124" spans="1:10" ht="15" customHeight="1">
      <c r="A124" s="122">
        <v>117</v>
      </c>
      <c r="B124" s="109" t="s">
        <v>194</v>
      </c>
      <c r="C124" s="133" t="s">
        <v>59</v>
      </c>
      <c r="D124" s="158" t="s">
        <v>66</v>
      </c>
      <c r="E124" s="147">
        <v>75</v>
      </c>
      <c r="F124" s="148">
        <v>52</v>
      </c>
      <c r="G124" s="134" t="s">
        <v>265</v>
      </c>
      <c r="H124" s="158"/>
      <c r="I124" s="132" t="s">
        <v>223</v>
      </c>
      <c r="J124" s="117">
        <v>1</v>
      </c>
    </row>
    <row r="125" spans="1:10" ht="15" customHeight="1">
      <c r="A125" s="122">
        <v>118</v>
      </c>
      <c r="B125" s="109" t="s">
        <v>195</v>
      </c>
      <c r="C125" s="133" t="s">
        <v>59</v>
      </c>
      <c r="D125" s="158" t="s">
        <v>66</v>
      </c>
      <c r="E125" s="147">
        <v>75</v>
      </c>
      <c r="F125" s="148">
        <v>52</v>
      </c>
      <c r="G125" s="134" t="s">
        <v>265</v>
      </c>
      <c r="H125" s="158"/>
      <c r="I125" s="132" t="s">
        <v>223</v>
      </c>
      <c r="J125" s="117">
        <v>1</v>
      </c>
    </row>
    <row r="126" spans="1:10" ht="15" customHeight="1">
      <c r="A126" s="122">
        <v>119</v>
      </c>
      <c r="B126" s="133" t="s">
        <v>65</v>
      </c>
      <c r="C126" s="133" t="s">
        <v>19</v>
      </c>
      <c r="D126" s="158" t="s">
        <v>66</v>
      </c>
      <c r="E126" s="147">
        <v>75</v>
      </c>
      <c r="F126" s="148">
        <v>52</v>
      </c>
      <c r="G126" s="134" t="s">
        <v>265</v>
      </c>
      <c r="H126" s="158"/>
      <c r="I126" s="132" t="s">
        <v>223</v>
      </c>
      <c r="J126" s="253">
        <v>5</v>
      </c>
    </row>
    <row r="127" spans="1:10" ht="15" customHeight="1">
      <c r="A127" s="122">
        <v>120</v>
      </c>
      <c r="B127" s="133" t="s">
        <v>65</v>
      </c>
      <c r="C127" s="133" t="s">
        <v>19</v>
      </c>
      <c r="D127" s="158" t="s">
        <v>97</v>
      </c>
      <c r="E127" s="134">
        <v>45</v>
      </c>
      <c r="F127" s="148">
        <v>31</v>
      </c>
      <c r="G127" s="134" t="s">
        <v>265</v>
      </c>
      <c r="H127" s="158"/>
      <c r="I127" s="132" t="s">
        <v>223</v>
      </c>
      <c r="J127" s="254"/>
    </row>
    <row r="128" spans="1:10" ht="15" customHeight="1">
      <c r="A128" s="122">
        <v>121</v>
      </c>
      <c r="B128" s="133" t="s">
        <v>65</v>
      </c>
      <c r="C128" s="133" t="s">
        <v>19</v>
      </c>
      <c r="D128" s="158" t="s">
        <v>67</v>
      </c>
      <c r="E128" s="134">
        <v>75</v>
      </c>
      <c r="F128" s="148">
        <v>52</v>
      </c>
      <c r="G128" s="134" t="s">
        <v>265</v>
      </c>
      <c r="H128" s="158"/>
      <c r="I128" s="132" t="s">
        <v>221</v>
      </c>
      <c r="J128" s="254"/>
    </row>
    <row r="129" spans="1:10" ht="15" customHeight="1">
      <c r="A129" s="122">
        <v>122</v>
      </c>
      <c r="B129" s="133" t="s">
        <v>65</v>
      </c>
      <c r="C129" s="133" t="s">
        <v>19</v>
      </c>
      <c r="D129" s="158" t="s">
        <v>35</v>
      </c>
      <c r="E129" s="147">
        <v>30</v>
      </c>
      <c r="F129" s="148">
        <f>E129*0.7</f>
        <v>21</v>
      </c>
      <c r="G129" s="134" t="s">
        <v>265</v>
      </c>
      <c r="H129" s="158"/>
      <c r="I129" s="132" t="s">
        <v>225</v>
      </c>
      <c r="J129" s="254"/>
    </row>
    <row r="130" spans="1:10" ht="15" customHeight="1">
      <c r="A130" s="122">
        <v>123</v>
      </c>
      <c r="B130" s="133" t="s">
        <v>65</v>
      </c>
      <c r="C130" s="133" t="s">
        <v>19</v>
      </c>
      <c r="D130" s="158" t="s">
        <v>68</v>
      </c>
      <c r="E130" s="145">
        <v>45</v>
      </c>
      <c r="F130" s="148">
        <v>31</v>
      </c>
      <c r="G130" s="134" t="s">
        <v>265</v>
      </c>
      <c r="H130" s="158"/>
      <c r="I130" s="132" t="s">
        <v>222</v>
      </c>
      <c r="J130" s="255"/>
    </row>
    <row r="131" spans="1:10" ht="15" customHeight="1">
      <c r="A131" s="122">
        <v>124</v>
      </c>
      <c r="B131" s="133" t="s">
        <v>71</v>
      </c>
      <c r="C131" s="133" t="s">
        <v>19</v>
      </c>
      <c r="D131" s="158" t="s">
        <v>66</v>
      </c>
      <c r="E131" s="147">
        <v>75</v>
      </c>
      <c r="F131" s="148">
        <v>52</v>
      </c>
      <c r="G131" s="134" t="s">
        <v>265</v>
      </c>
      <c r="H131" s="158"/>
      <c r="I131" s="132" t="s">
        <v>223</v>
      </c>
      <c r="J131" s="253">
        <v>6</v>
      </c>
    </row>
    <row r="132" spans="1:10" ht="15" customHeight="1">
      <c r="A132" s="122">
        <v>125</v>
      </c>
      <c r="B132" s="133" t="s">
        <v>71</v>
      </c>
      <c r="C132" s="133" t="s">
        <v>19</v>
      </c>
      <c r="D132" s="158" t="s">
        <v>67</v>
      </c>
      <c r="E132" s="134">
        <v>75</v>
      </c>
      <c r="F132" s="148">
        <v>52</v>
      </c>
      <c r="G132" s="134" t="s">
        <v>265</v>
      </c>
      <c r="H132" s="158"/>
      <c r="I132" s="132" t="s">
        <v>221</v>
      </c>
      <c r="J132" s="254"/>
    </row>
    <row r="133" spans="1:10" ht="15" customHeight="1">
      <c r="A133" s="122">
        <v>126</v>
      </c>
      <c r="B133" s="133" t="s">
        <v>71</v>
      </c>
      <c r="C133" s="133" t="s">
        <v>19</v>
      </c>
      <c r="D133" s="158" t="s">
        <v>35</v>
      </c>
      <c r="E133" s="147">
        <v>30</v>
      </c>
      <c r="F133" s="148">
        <f>E133*0.7</f>
        <v>21</v>
      </c>
      <c r="G133" s="134" t="s">
        <v>265</v>
      </c>
      <c r="H133" s="158"/>
      <c r="I133" s="132" t="s">
        <v>225</v>
      </c>
      <c r="J133" s="254"/>
    </row>
    <row r="134" spans="1:10" ht="15" customHeight="1">
      <c r="A134" s="122">
        <v>127</v>
      </c>
      <c r="B134" s="133" t="s">
        <v>71</v>
      </c>
      <c r="C134" s="133" t="s">
        <v>19</v>
      </c>
      <c r="D134" s="158" t="s">
        <v>69</v>
      </c>
      <c r="E134" s="134">
        <v>45</v>
      </c>
      <c r="F134" s="148">
        <v>31</v>
      </c>
      <c r="G134" s="134" t="s">
        <v>265</v>
      </c>
      <c r="H134" s="158"/>
      <c r="I134" s="132" t="s">
        <v>223</v>
      </c>
      <c r="J134" s="254"/>
    </row>
    <row r="135" spans="1:10" ht="15" customHeight="1">
      <c r="A135" s="122">
        <v>128</v>
      </c>
      <c r="B135" s="133" t="s">
        <v>71</v>
      </c>
      <c r="C135" s="133" t="s">
        <v>19</v>
      </c>
      <c r="D135" s="158" t="s">
        <v>70</v>
      </c>
      <c r="E135" s="134">
        <v>45</v>
      </c>
      <c r="F135" s="148">
        <v>31</v>
      </c>
      <c r="G135" s="134" t="s">
        <v>265</v>
      </c>
      <c r="H135" s="158"/>
      <c r="I135" s="132" t="s">
        <v>224</v>
      </c>
      <c r="J135" s="254"/>
    </row>
    <row r="136" spans="1:10" ht="15" customHeight="1">
      <c r="A136" s="122">
        <v>129</v>
      </c>
      <c r="B136" s="133" t="s">
        <v>71</v>
      </c>
      <c r="C136" s="133" t="s">
        <v>19</v>
      </c>
      <c r="D136" s="158" t="s">
        <v>68</v>
      </c>
      <c r="E136" s="145">
        <v>45</v>
      </c>
      <c r="F136" s="148">
        <v>31</v>
      </c>
      <c r="G136" s="134" t="s">
        <v>265</v>
      </c>
      <c r="H136" s="158"/>
      <c r="I136" s="132" t="s">
        <v>222</v>
      </c>
      <c r="J136" s="255"/>
    </row>
    <row r="137" spans="1:10" ht="15" customHeight="1">
      <c r="A137" s="122">
        <v>130</v>
      </c>
      <c r="B137" s="133" t="s">
        <v>72</v>
      </c>
      <c r="C137" s="133" t="s">
        <v>19</v>
      </c>
      <c r="D137" s="158" t="s">
        <v>66</v>
      </c>
      <c r="E137" s="147">
        <v>75</v>
      </c>
      <c r="F137" s="148">
        <v>52</v>
      </c>
      <c r="G137" s="134" t="s">
        <v>265</v>
      </c>
      <c r="H137" s="158"/>
      <c r="I137" s="132" t="s">
        <v>223</v>
      </c>
      <c r="J137" s="117">
        <v>1</v>
      </c>
    </row>
    <row r="138" spans="1:10" ht="15" customHeight="1">
      <c r="A138" s="122">
        <v>131</v>
      </c>
      <c r="B138" s="133" t="s">
        <v>73</v>
      </c>
      <c r="C138" s="133" t="s">
        <v>19</v>
      </c>
      <c r="D138" s="158" t="s">
        <v>66</v>
      </c>
      <c r="E138" s="147">
        <v>75</v>
      </c>
      <c r="F138" s="148">
        <v>52</v>
      </c>
      <c r="G138" s="134" t="s">
        <v>265</v>
      </c>
      <c r="H138" s="158"/>
      <c r="I138" s="132" t="s">
        <v>223</v>
      </c>
      <c r="J138" s="117">
        <v>1</v>
      </c>
    </row>
    <row r="139" spans="1:10" ht="15" customHeight="1">
      <c r="A139" s="122">
        <v>132</v>
      </c>
      <c r="B139" s="133" t="s">
        <v>77</v>
      </c>
      <c r="C139" s="133" t="s">
        <v>19</v>
      </c>
      <c r="D139" s="158" t="s">
        <v>66</v>
      </c>
      <c r="E139" s="147">
        <v>75</v>
      </c>
      <c r="F139" s="148">
        <v>52</v>
      </c>
      <c r="G139" s="134" t="s">
        <v>265</v>
      </c>
      <c r="H139" s="158"/>
      <c r="I139" s="132" t="s">
        <v>223</v>
      </c>
      <c r="J139" s="253">
        <v>5</v>
      </c>
    </row>
    <row r="140" spans="1:10" ht="15" customHeight="1">
      <c r="A140" s="122">
        <v>133</v>
      </c>
      <c r="B140" s="133" t="s">
        <v>77</v>
      </c>
      <c r="C140" s="133" t="s">
        <v>19</v>
      </c>
      <c r="D140" s="158" t="s">
        <v>78</v>
      </c>
      <c r="E140" s="147">
        <v>45</v>
      </c>
      <c r="F140" s="148">
        <v>31</v>
      </c>
      <c r="G140" s="134" t="s">
        <v>265</v>
      </c>
      <c r="H140" s="158"/>
      <c r="I140" s="132" t="s">
        <v>221</v>
      </c>
      <c r="J140" s="254"/>
    </row>
    <row r="141" spans="1:10" ht="15" customHeight="1">
      <c r="A141" s="122">
        <v>134</v>
      </c>
      <c r="B141" s="133" t="s">
        <v>77</v>
      </c>
      <c r="C141" s="133" t="s">
        <v>19</v>
      </c>
      <c r="D141" s="158" t="s">
        <v>79</v>
      </c>
      <c r="E141" s="145">
        <v>45</v>
      </c>
      <c r="F141" s="148">
        <v>31</v>
      </c>
      <c r="G141" s="134" t="s">
        <v>265</v>
      </c>
      <c r="H141" s="158"/>
      <c r="I141" s="132" t="s">
        <v>221</v>
      </c>
      <c r="J141" s="254"/>
    </row>
    <row r="142" spans="1:10" ht="15" customHeight="1">
      <c r="A142" s="122">
        <v>135</v>
      </c>
      <c r="B142" s="133" t="s">
        <v>77</v>
      </c>
      <c r="C142" s="133" t="s">
        <v>19</v>
      </c>
      <c r="D142" s="158" t="s">
        <v>35</v>
      </c>
      <c r="E142" s="147">
        <v>30</v>
      </c>
      <c r="F142" s="148">
        <f>E142*0.7</f>
        <v>21</v>
      </c>
      <c r="G142" s="134" t="s">
        <v>265</v>
      </c>
      <c r="H142" s="158"/>
      <c r="I142" s="132" t="s">
        <v>225</v>
      </c>
      <c r="J142" s="254"/>
    </row>
    <row r="143" spans="1:10" ht="15" customHeight="1">
      <c r="A143" s="122">
        <v>136</v>
      </c>
      <c r="B143" s="133" t="s">
        <v>77</v>
      </c>
      <c r="C143" s="133" t="s">
        <v>19</v>
      </c>
      <c r="D143" s="158" t="s">
        <v>100</v>
      </c>
      <c r="E143" s="134">
        <v>45</v>
      </c>
      <c r="F143" s="148">
        <v>31</v>
      </c>
      <c r="G143" s="134" t="s">
        <v>265</v>
      </c>
      <c r="H143" s="158"/>
      <c r="I143" s="132" t="s">
        <v>221</v>
      </c>
      <c r="J143" s="255"/>
    </row>
    <row r="144" spans="1:10" ht="15" customHeight="1">
      <c r="A144" s="117"/>
      <c r="B144" s="133"/>
      <c r="C144" s="133"/>
      <c r="D144" s="158"/>
      <c r="E144" s="134"/>
      <c r="F144" s="145"/>
      <c r="G144" s="134"/>
      <c r="H144" s="158"/>
      <c r="I144" s="132"/>
      <c r="J144" s="117"/>
    </row>
    <row r="145" spans="1:10" ht="15" customHeight="1">
      <c r="A145" s="189" t="s">
        <v>20</v>
      </c>
      <c r="B145" s="190" t="s">
        <v>21</v>
      </c>
      <c r="C145" s="158"/>
      <c r="D145" s="158"/>
      <c r="E145" s="134"/>
      <c r="F145" s="145"/>
      <c r="G145" s="134"/>
      <c r="H145" s="158"/>
      <c r="I145" s="158"/>
      <c r="J145" s="122"/>
    </row>
    <row r="146" spans="1:10" ht="15" customHeight="1">
      <c r="A146" s="122">
        <v>1</v>
      </c>
      <c r="B146" s="133" t="s">
        <v>23</v>
      </c>
      <c r="C146" s="133" t="s">
        <v>24</v>
      </c>
      <c r="D146" s="158" t="s">
        <v>27</v>
      </c>
      <c r="E146" s="150">
        <v>75</v>
      </c>
      <c r="F146" s="148">
        <v>52</v>
      </c>
      <c r="G146" s="134" t="s">
        <v>265</v>
      </c>
      <c r="H146" s="158"/>
      <c r="I146" s="158" t="s">
        <v>223</v>
      </c>
      <c r="J146" s="253">
        <v>4</v>
      </c>
    </row>
    <row r="147" spans="1:10" ht="15" customHeight="1">
      <c r="A147" s="122">
        <v>2</v>
      </c>
      <c r="B147" s="133" t="s">
        <v>23</v>
      </c>
      <c r="C147" s="133" t="s">
        <v>24</v>
      </c>
      <c r="D147" s="158" t="s">
        <v>29</v>
      </c>
      <c r="E147" s="134">
        <v>30</v>
      </c>
      <c r="F147" s="148">
        <f>E147*0.7</f>
        <v>21</v>
      </c>
      <c r="G147" s="134" t="s">
        <v>265</v>
      </c>
      <c r="H147" s="158"/>
      <c r="I147" s="132" t="s">
        <v>228</v>
      </c>
      <c r="J147" s="254"/>
    </row>
    <row r="148" spans="1:10" ht="15" customHeight="1">
      <c r="A148" s="122">
        <v>3</v>
      </c>
      <c r="B148" s="133" t="s">
        <v>23</v>
      </c>
      <c r="C148" s="133" t="s">
        <v>24</v>
      </c>
      <c r="D148" s="158" t="s">
        <v>33</v>
      </c>
      <c r="E148" s="134">
        <v>45</v>
      </c>
      <c r="F148" s="148">
        <v>31</v>
      </c>
      <c r="G148" s="134" t="s">
        <v>265</v>
      </c>
      <c r="H148" s="158"/>
      <c r="I148" s="158" t="s">
        <v>221</v>
      </c>
      <c r="J148" s="254"/>
    </row>
    <row r="149" spans="1:10" ht="15" customHeight="1">
      <c r="A149" s="122">
        <v>4</v>
      </c>
      <c r="B149" s="133" t="s">
        <v>23</v>
      </c>
      <c r="C149" s="133" t="s">
        <v>24</v>
      </c>
      <c r="D149" s="158" t="s">
        <v>38</v>
      </c>
      <c r="E149" s="134">
        <v>45</v>
      </c>
      <c r="F149" s="148">
        <v>31</v>
      </c>
      <c r="G149" s="134" t="s">
        <v>265</v>
      </c>
      <c r="H149" s="158"/>
      <c r="I149" s="132" t="s">
        <v>222</v>
      </c>
      <c r="J149" s="255"/>
    </row>
    <row r="150" spans="1:10" ht="15" customHeight="1">
      <c r="A150" s="122">
        <v>5</v>
      </c>
      <c r="B150" s="133" t="s">
        <v>28</v>
      </c>
      <c r="C150" s="133" t="s">
        <v>24</v>
      </c>
      <c r="D150" s="158" t="s">
        <v>27</v>
      </c>
      <c r="E150" s="150">
        <v>75</v>
      </c>
      <c r="F150" s="148">
        <v>52</v>
      </c>
      <c r="G150" s="134" t="s">
        <v>265</v>
      </c>
      <c r="H150" s="158"/>
      <c r="I150" s="158" t="s">
        <v>223</v>
      </c>
      <c r="J150" s="253">
        <v>4</v>
      </c>
    </row>
    <row r="151" spans="1:10" ht="15" customHeight="1">
      <c r="A151" s="122">
        <v>6</v>
      </c>
      <c r="B151" s="133" t="s">
        <v>28</v>
      </c>
      <c r="C151" s="133" t="s">
        <v>24</v>
      </c>
      <c r="D151" s="158" t="s">
        <v>38</v>
      </c>
      <c r="E151" s="134">
        <v>45</v>
      </c>
      <c r="F151" s="148">
        <v>31</v>
      </c>
      <c r="G151" s="134" t="s">
        <v>265</v>
      </c>
      <c r="H151" s="158"/>
      <c r="I151" s="132" t="s">
        <v>222</v>
      </c>
      <c r="J151" s="254"/>
    </row>
    <row r="152" spans="1:10" ht="15" customHeight="1">
      <c r="A152" s="122">
        <v>7</v>
      </c>
      <c r="B152" s="133" t="s">
        <v>28</v>
      </c>
      <c r="C152" s="133" t="s">
        <v>24</v>
      </c>
      <c r="D152" s="158" t="s">
        <v>30</v>
      </c>
      <c r="E152" s="134">
        <v>75</v>
      </c>
      <c r="F152" s="148">
        <v>52</v>
      </c>
      <c r="G152" s="134" t="s">
        <v>265</v>
      </c>
      <c r="H152" s="158"/>
      <c r="I152" s="188" t="s">
        <v>230</v>
      </c>
      <c r="J152" s="254"/>
    </row>
    <row r="153" spans="1:10" ht="15" customHeight="1">
      <c r="A153" s="122">
        <v>8</v>
      </c>
      <c r="B153" s="133" t="s">
        <v>28</v>
      </c>
      <c r="C153" s="133" t="s">
        <v>24</v>
      </c>
      <c r="D153" s="158" t="s">
        <v>32</v>
      </c>
      <c r="E153" s="134">
        <v>45</v>
      </c>
      <c r="F153" s="148">
        <v>31</v>
      </c>
      <c r="G153" s="134" t="s">
        <v>265</v>
      </c>
      <c r="H153" s="158"/>
      <c r="I153" s="158" t="s">
        <v>222</v>
      </c>
      <c r="J153" s="255"/>
    </row>
    <row r="154" spans="1:10" ht="15" customHeight="1">
      <c r="A154" s="122">
        <v>9</v>
      </c>
      <c r="B154" s="133" t="s">
        <v>120</v>
      </c>
      <c r="C154" s="133" t="s">
        <v>24</v>
      </c>
      <c r="D154" s="158" t="s">
        <v>35</v>
      </c>
      <c r="E154" s="150">
        <v>30</v>
      </c>
      <c r="F154" s="148">
        <f>E154*0.7</f>
        <v>21</v>
      </c>
      <c r="G154" s="134" t="s">
        <v>265</v>
      </c>
      <c r="H154" s="158"/>
      <c r="I154" s="132" t="s">
        <v>225</v>
      </c>
      <c r="J154" s="253">
        <v>2</v>
      </c>
    </row>
    <row r="155" spans="1:10" ht="15" customHeight="1">
      <c r="A155" s="122">
        <v>10</v>
      </c>
      <c r="B155" s="133" t="s">
        <v>120</v>
      </c>
      <c r="C155" s="133" t="s">
        <v>24</v>
      </c>
      <c r="D155" s="158" t="s">
        <v>121</v>
      </c>
      <c r="E155" s="134">
        <v>30</v>
      </c>
      <c r="F155" s="148">
        <f>E155*0.7</f>
        <v>21</v>
      </c>
      <c r="G155" s="134" t="s">
        <v>265</v>
      </c>
      <c r="H155" s="158"/>
      <c r="I155" s="158" t="s">
        <v>222</v>
      </c>
      <c r="J155" s="255"/>
    </row>
    <row r="156" spans="1:10" ht="15" customHeight="1">
      <c r="A156" s="122">
        <v>11</v>
      </c>
      <c r="B156" s="133" t="s">
        <v>125</v>
      </c>
      <c r="C156" s="133" t="s">
        <v>24</v>
      </c>
      <c r="D156" s="158" t="s">
        <v>27</v>
      </c>
      <c r="E156" s="150">
        <v>75</v>
      </c>
      <c r="F156" s="148">
        <v>52</v>
      </c>
      <c r="G156" s="134" t="s">
        <v>265</v>
      </c>
      <c r="H156" s="158"/>
      <c r="I156" s="158" t="s">
        <v>223</v>
      </c>
      <c r="J156" s="253">
        <v>2</v>
      </c>
    </row>
    <row r="157" spans="1:10" ht="15" customHeight="1">
      <c r="A157" s="122">
        <v>12</v>
      </c>
      <c r="B157" s="133" t="s">
        <v>125</v>
      </c>
      <c r="C157" s="133" t="s">
        <v>24</v>
      </c>
      <c r="D157" s="158" t="s">
        <v>114</v>
      </c>
      <c r="E157" s="134">
        <v>60</v>
      </c>
      <c r="F157" s="148">
        <f>E157*0.7</f>
        <v>42</v>
      </c>
      <c r="G157" s="134" t="s">
        <v>265</v>
      </c>
      <c r="H157" s="158"/>
      <c r="I157" s="132" t="s">
        <v>224</v>
      </c>
      <c r="J157" s="255"/>
    </row>
    <row r="158" spans="1:10" ht="15" customHeight="1">
      <c r="A158" s="122">
        <v>13</v>
      </c>
      <c r="B158" s="133" t="s">
        <v>133</v>
      </c>
      <c r="C158" s="133" t="s">
        <v>24</v>
      </c>
      <c r="D158" s="158" t="s">
        <v>134</v>
      </c>
      <c r="E158" s="134">
        <v>45</v>
      </c>
      <c r="F158" s="148">
        <v>31</v>
      </c>
      <c r="G158" s="134" t="s">
        <v>265</v>
      </c>
      <c r="H158" s="158"/>
      <c r="I158" s="158" t="s">
        <v>222</v>
      </c>
      <c r="J158" s="122">
        <v>1</v>
      </c>
    </row>
    <row r="159" spans="1:10" ht="15" customHeight="1">
      <c r="A159" s="122">
        <v>14</v>
      </c>
      <c r="B159" s="133" t="s">
        <v>128</v>
      </c>
      <c r="C159" s="133" t="s">
        <v>22</v>
      </c>
      <c r="D159" s="158" t="s">
        <v>129</v>
      </c>
      <c r="E159" s="134">
        <v>75</v>
      </c>
      <c r="F159" s="148">
        <v>52</v>
      </c>
      <c r="G159" s="134" t="s">
        <v>265</v>
      </c>
      <c r="H159" s="158"/>
      <c r="I159" s="158" t="s">
        <v>221</v>
      </c>
      <c r="J159" s="253">
        <v>4</v>
      </c>
    </row>
    <row r="160" spans="1:10" ht="15" customHeight="1">
      <c r="A160" s="122">
        <v>15</v>
      </c>
      <c r="B160" s="133" t="s">
        <v>128</v>
      </c>
      <c r="C160" s="133" t="s">
        <v>22</v>
      </c>
      <c r="D160" s="158" t="s">
        <v>40</v>
      </c>
      <c r="E160" s="134">
        <v>45</v>
      </c>
      <c r="F160" s="148">
        <v>31</v>
      </c>
      <c r="G160" s="134" t="s">
        <v>265</v>
      </c>
      <c r="H160" s="158"/>
      <c r="I160" s="132" t="s">
        <v>222</v>
      </c>
      <c r="J160" s="254"/>
    </row>
    <row r="161" spans="1:10" ht="15" customHeight="1">
      <c r="A161" s="122">
        <v>16</v>
      </c>
      <c r="B161" s="133" t="s">
        <v>128</v>
      </c>
      <c r="C161" s="133" t="s">
        <v>22</v>
      </c>
      <c r="D161" s="158" t="s">
        <v>130</v>
      </c>
      <c r="E161" s="134">
        <v>30</v>
      </c>
      <c r="F161" s="148">
        <f>E161*0.7</f>
        <v>21</v>
      </c>
      <c r="G161" s="134" t="s">
        <v>265</v>
      </c>
      <c r="H161" s="158"/>
      <c r="I161" s="132" t="s">
        <v>222</v>
      </c>
      <c r="J161" s="254"/>
    </row>
    <row r="162" spans="1:10" ht="15" customHeight="1">
      <c r="A162" s="122">
        <v>17</v>
      </c>
      <c r="B162" s="133" t="s">
        <v>128</v>
      </c>
      <c r="C162" s="133" t="s">
        <v>22</v>
      </c>
      <c r="D162" s="158" t="s">
        <v>114</v>
      </c>
      <c r="E162" s="134">
        <v>60</v>
      </c>
      <c r="F162" s="148">
        <f>E162*0.7</f>
        <v>42</v>
      </c>
      <c r="G162" s="134" t="s">
        <v>265</v>
      </c>
      <c r="H162" s="158"/>
      <c r="I162" s="132" t="s">
        <v>224</v>
      </c>
      <c r="J162" s="255"/>
    </row>
    <row r="163" spans="1:10" ht="15" customHeight="1">
      <c r="A163" s="122">
        <v>18</v>
      </c>
      <c r="B163" s="133" t="s">
        <v>301</v>
      </c>
      <c r="C163" s="133" t="s">
        <v>22</v>
      </c>
      <c r="D163" s="158" t="s">
        <v>38</v>
      </c>
      <c r="E163" s="134">
        <v>45</v>
      </c>
      <c r="F163" s="148">
        <v>31</v>
      </c>
      <c r="G163" s="134" t="s">
        <v>265</v>
      </c>
      <c r="H163" s="158"/>
      <c r="I163" s="132"/>
      <c r="J163" s="253">
        <v>7</v>
      </c>
    </row>
    <row r="164" spans="1:10" ht="15" customHeight="1">
      <c r="A164" s="122">
        <v>19</v>
      </c>
      <c r="B164" s="133" t="s">
        <v>301</v>
      </c>
      <c r="C164" s="133" t="s">
        <v>22</v>
      </c>
      <c r="D164" s="158" t="s">
        <v>302</v>
      </c>
      <c r="E164" s="134">
        <v>60</v>
      </c>
      <c r="F164" s="148">
        <v>42</v>
      </c>
      <c r="G164" s="134" t="s">
        <v>265</v>
      </c>
      <c r="H164" s="158"/>
      <c r="I164" s="132"/>
      <c r="J164" s="254"/>
    </row>
    <row r="165" spans="1:10" ht="15" customHeight="1">
      <c r="A165" s="122">
        <v>20</v>
      </c>
      <c r="B165" s="133" t="s">
        <v>301</v>
      </c>
      <c r="C165" s="133" t="s">
        <v>22</v>
      </c>
      <c r="D165" s="158" t="s">
        <v>303</v>
      </c>
      <c r="E165" s="134">
        <v>45</v>
      </c>
      <c r="F165" s="148">
        <v>31</v>
      </c>
      <c r="G165" s="134" t="s">
        <v>265</v>
      </c>
      <c r="H165" s="158"/>
      <c r="I165" s="132"/>
      <c r="J165" s="254"/>
    </row>
    <row r="166" spans="1:10" ht="15" customHeight="1">
      <c r="A166" s="122">
        <v>21</v>
      </c>
      <c r="B166" s="133" t="s">
        <v>301</v>
      </c>
      <c r="C166" s="133" t="s">
        <v>22</v>
      </c>
      <c r="D166" s="158" t="s">
        <v>121</v>
      </c>
      <c r="E166" s="134">
        <v>45</v>
      </c>
      <c r="F166" s="148">
        <v>31</v>
      </c>
      <c r="G166" s="134" t="s">
        <v>265</v>
      </c>
      <c r="H166" s="158"/>
      <c r="I166" s="132"/>
      <c r="J166" s="254"/>
    </row>
    <row r="167" spans="1:10" ht="15" customHeight="1">
      <c r="A167" s="122">
        <v>22</v>
      </c>
      <c r="B167" s="133" t="s">
        <v>301</v>
      </c>
      <c r="C167" s="133" t="s">
        <v>22</v>
      </c>
      <c r="D167" s="158" t="s">
        <v>304</v>
      </c>
      <c r="E167" s="134" t="s">
        <v>307</v>
      </c>
      <c r="F167" s="148"/>
      <c r="G167" s="134" t="s">
        <v>265</v>
      </c>
      <c r="H167" s="158"/>
      <c r="I167" s="132"/>
      <c r="J167" s="254"/>
    </row>
    <row r="168" spans="1:10" ht="15" customHeight="1">
      <c r="A168" s="122">
        <v>23</v>
      </c>
      <c r="B168" s="133" t="s">
        <v>301</v>
      </c>
      <c r="C168" s="133" t="s">
        <v>22</v>
      </c>
      <c r="D168" s="158" t="s">
        <v>305</v>
      </c>
      <c r="E168" s="134" t="s">
        <v>308</v>
      </c>
      <c r="F168" s="148"/>
      <c r="G168" s="134" t="s">
        <v>265</v>
      </c>
      <c r="H168" s="158"/>
      <c r="I168" s="132"/>
      <c r="J168" s="254"/>
    </row>
    <row r="169" spans="1:10" ht="15" customHeight="1">
      <c r="A169" s="122">
        <v>24</v>
      </c>
      <c r="B169" s="133" t="s">
        <v>301</v>
      </c>
      <c r="C169" s="133" t="s">
        <v>22</v>
      </c>
      <c r="D169" s="158" t="s">
        <v>306</v>
      </c>
      <c r="E169" s="134" t="s">
        <v>309</v>
      </c>
      <c r="F169" s="148"/>
      <c r="G169" s="134" t="s">
        <v>265</v>
      </c>
      <c r="H169" s="158"/>
      <c r="I169" s="132"/>
      <c r="J169" s="255"/>
    </row>
    <row r="170" spans="1:10" ht="15" customHeight="1">
      <c r="A170" s="122">
        <v>25</v>
      </c>
      <c r="B170" s="133" t="s">
        <v>131</v>
      </c>
      <c r="C170" s="133" t="s">
        <v>22</v>
      </c>
      <c r="D170" s="158" t="s">
        <v>132</v>
      </c>
      <c r="E170" s="134">
        <v>60</v>
      </c>
      <c r="F170" s="148">
        <f>E170*0.7</f>
        <v>42</v>
      </c>
      <c r="G170" s="134" t="s">
        <v>261</v>
      </c>
      <c r="H170" s="158"/>
      <c r="I170" s="132" t="s">
        <v>222</v>
      </c>
      <c r="J170" s="122">
        <v>1</v>
      </c>
    </row>
    <row r="171" spans="1:10" ht="15" customHeight="1">
      <c r="A171" s="122">
        <v>26</v>
      </c>
      <c r="B171" s="133" t="s">
        <v>39</v>
      </c>
      <c r="C171" s="133" t="s">
        <v>26</v>
      </c>
      <c r="D171" s="158" t="s">
        <v>27</v>
      </c>
      <c r="E171" s="150">
        <v>75</v>
      </c>
      <c r="F171" s="148">
        <v>52</v>
      </c>
      <c r="G171" s="134" t="s">
        <v>265</v>
      </c>
      <c r="H171" s="158"/>
      <c r="I171" s="158" t="s">
        <v>223</v>
      </c>
      <c r="J171" s="253">
        <v>2</v>
      </c>
    </row>
    <row r="172" spans="1:10" ht="15" customHeight="1">
      <c r="A172" s="122">
        <v>27</v>
      </c>
      <c r="B172" s="133" t="s">
        <v>39</v>
      </c>
      <c r="C172" s="133" t="s">
        <v>26</v>
      </c>
      <c r="D172" s="158" t="s">
        <v>18</v>
      </c>
      <c r="E172" s="134">
        <v>30</v>
      </c>
      <c r="F172" s="148">
        <f>E172*0.7</f>
        <v>21</v>
      </c>
      <c r="G172" s="134" t="s">
        <v>265</v>
      </c>
      <c r="H172" s="158"/>
      <c r="I172" s="132" t="s">
        <v>222</v>
      </c>
      <c r="J172" s="255"/>
    </row>
    <row r="173" spans="1:10" ht="15" customHeight="1">
      <c r="A173" s="122">
        <v>28</v>
      </c>
      <c r="B173" s="133" t="s">
        <v>126</v>
      </c>
      <c r="C173" s="133" t="s">
        <v>26</v>
      </c>
      <c r="D173" s="158" t="s">
        <v>32</v>
      </c>
      <c r="E173" s="134">
        <v>45</v>
      </c>
      <c r="F173" s="148">
        <v>31</v>
      </c>
      <c r="G173" s="134" t="s">
        <v>261</v>
      </c>
      <c r="H173" s="158"/>
      <c r="I173" s="158" t="s">
        <v>222</v>
      </c>
      <c r="J173" s="122">
        <v>1</v>
      </c>
    </row>
    <row r="174" spans="1:10" ht="15" customHeight="1">
      <c r="A174" s="122">
        <v>29</v>
      </c>
      <c r="B174" s="133" t="s">
        <v>127</v>
      </c>
      <c r="C174" s="133" t="s">
        <v>34</v>
      </c>
      <c r="D174" s="158" t="s">
        <v>35</v>
      </c>
      <c r="E174" s="150">
        <v>30</v>
      </c>
      <c r="F174" s="148">
        <f>E174*0.7</f>
        <v>21</v>
      </c>
      <c r="G174" s="134" t="s">
        <v>265</v>
      </c>
      <c r="H174" s="158"/>
      <c r="I174" s="132" t="s">
        <v>225</v>
      </c>
      <c r="J174" s="122">
        <v>1</v>
      </c>
    </row>
    <row r="175" spans="1:10" ht="15" customHeight="1">
      <c r="A175" s="122">
        <v>30</v>
      </c>
      <c r="B175" s="133" t="s">
        <v>112</v>
      </c>
      <c r="C175" s="133" t="s">
        <v>113</v>
      </c>
      <c r="D175" s="158" t="s">
        <v>114</v>
      </c>
      <c r="E175" s="134">
        <v>60</v>
      </c>
      <c r="F175" s="148">
        <f>E175*0.7</f>
        <v>42</v>
      </c>
      <c r="G175" s="134" t="s">
        <v>265</v>
      </c>
      <c r="H175" s="158"/>
      <c r="I175" s="132" t="s">
        <v>224</v>
      </c>
      <c r="J175" s="122">
        <v>1</v>
      </c>
    </row>
    <row r="176" spans="1:10" ht="15" customHeight="1">
      <c r="A176" s="122">
        <v>31</v>
      </c>
      <c r="B176" s="133" t="s">
        <v>135</v>
      </c>
      <c r="C176" s="133" t="s">
        <v>113</v>
      </c>
      <c r="D176" s="158" t="s">
        <v>136</v>
      </c>
      <c r="E176" s="134">
        <v>107</v>
      </c>
      <c r="F176" s="148">
        <f>E176*0.7</f>
        <v>74.89999999999999</v>
      </c>
      <c r="G176" s="134" t="s">
        <v>265</v>
      </c>
      <c r="H176" s="158"/>
      <c r="I176" s="132" t="s">
        <v>222</v>
      </c>
      <c r="J176" s="253">
        <v>4</v>
      </c>
    </row>
    <row r="177" spans="1:10" ht="15" customHeight="1">
      <c r="A177" s="122">
        <v>32</v>
      </c>
      <c r="B177" s="133" t="s">
        <v>135</v>
      </c>
      <c r="C177" s="133" t="s">
        <v>113</v>
      </c>
      <c r="D177" s="158" t="s">
        <v>38</v>
      </c>
      <c r="E177" s="134">
        <v>45</v>
      </c>
      <c r="F177" s="148">
        <v>31</v>
      </c>
      <c r="G177" s="134" t="s">
        <v>265</v>
      </c>
      <c r="H177" s="158"/>
      <c r="I177" s="132" t="s">
        <v>222</v>
      </c>
      <c r="J177" s="254"/>
    </row>
    <row r="178" spans="1:10" ht="15" customHeight="1">
      <c r="A178" s="122">
        <v>33</v>
      </c>
      <c r="B178" s="133" t="s">
        <v>135</v>
      </c>
      <c r="C178" s="133" t="s">
        <v>113</v>
      </c>
      <c r="D178" s="158" t="s">
        <v>137</v>
      </c>
      <c r="E178" s="134">
        <v>45</v>
      </c>
      <c r="F178" s="148">
        <v>31</v>
      </c>
      <c r="G178" s="134" t="s">
        <v>265</v>
      </c>
      <c r="H178" s="158"/>
      <c r="I178" s="132" t="s">
        <v>226</v>
      </c>
      <c r="J178" s="254"/>
    </row>
    <row r="179" spans="1:10" ht="15" customHeight="1">
      <c r="A179" s="122">
        <v>34</v>
      </c>
      <c r="B179" s="133" t="s">
        <v>135</v>
      </c>
      <c r="C179" s="133" t="s">
        <v>113</v>
      </c>
      <c r="D179" s="158" t="s">
        <v>94</v>
      </c>
      <c r="E179" s="134">
        <v>30</v>
      </c>
      <c r="F179" s="148">
        <f>E179*0.7</f>
        <v>21</v>
      </c>
      <c r="G179" s="134" t="s">
        <v>265</v>
      </c>
      <c r="H179" s="158"/>
      <c r="I179" s="132" t="s">
        <v>225</v>
      </c>
      <c r="J179" s="255"/>
    </row>
    <row r="180" spans="1:10" ht="15" customHeight="1">
      <c r="A180" s="122">
        <v>35</v>
      </c>
      <c r="B180" s="133" t="s">
        <v>138</v>
      </c>
      <c r="C180" s="133" t="s">
        <v>113</v>
      </c>
      <c r="D180" s="158" t="s">
        <v>193</v>
      </c>
      <c r="E180" s="134">
        <v>45</v>
      </c>
      <c r="F180" s="148">
        <v>31</v>
      </c>
      <c r="G180" s="134" t="s">
        <v>265</v>
      </c>
      <c r="H180" s="158"/>
      <c r="I180" s="158" t="s">
        <v>221</v>
      </c>
      <c r="J180" s="253">
        <v>6</v>
      </c>
    </row>
    <row r="181" spans="1:10" ht="15" customHeight="1">
      <c r="A181" s="122">
        <v>36</v>
      </c>
      <c r="B181" s="133" t="s">
        <v>138</v>
      </c>
      <c r="C181" s="133" t="s">
        <v>113</v>
      </c>
      <c r="D181" s="158" t="s">
        <v>29</v>
      </c>
      <c r="E181" s="134">
        <v>30</v>
      </c>
      <c r="F181" s="148">
        <f>E181*0.7</f>
        <v>21</v>
      </c>
      <c r="G181" s="134" t="s">
        <v>265</v>
      </c>
      <c r="H181" s="158"/>
      <c r="I181" s="132" t="s">
        <v>228</v>
      </c>
      <c r="J181" s="254"/>
    </row>
    <row r="182" spans="1:10" ht="15" customHeight="1">
      <c r="A182" s="122">
        <v>37</v>
      </c>
      <c r="B182" s="133" t="s">
        <v>138</v>
      </c>
      <c r="C182" s="133" t="s">
        <v>113</v>
      </c>
      <c r="D182" s="158" t="s">
        <v>18</v>
      </c>
      <c r="E182" s="134">
        <v>30</v>
      </c>
      <c r="F182" s="148">
        <f>E182*0.7</f>
        <v>21</v>
      </c>
      <c r="G182" s="134" t="s">
        <v>265</v>
      </c>
      <c r="H182" s="158"/>
      <c r="I182" s="132" t="s">
        <v>222</v>
      </c>
      <c r="J182" s="254"/>
    </row>
    <row r="183" spans="1:10" ht="15" customHeight="1">
      <c r="A183" s="122">
        <v>38</v>
      </c>
      <c r="B183" s="133" t="s">
        <v>138</v>
      </c>
      <c r="C183" s="133" t="s">
        <v>113</v>
      </c>
      <c r="D183" s="158" t="s">
        <v>38</v>
      </c>
      <c r="E183" s="134">
        <v>45</v>
      </c>
      <c r="F183" s="148">
        <v>31</v>
      </c>
      <c r="G183" s="134" t="s">
        <v>265</v>
      </c>
      <c r="H183" s="158"/>
      <c r="I183" s="132" t="s">
        <v>222</v>
      </c>
      <c r="J183" s="254"/>
    </row>
    <row r="184" spans="1:10" ht="15" customHeight="1">
      <c r="A184" s="122">
        <v>39</v>
      </c>
      <c r="B184" s="133" t="s">
        <v>138</v>
      </c>
      <c r="C184" s="133" t="s">
        <v>113</v>
      </c>
      <c r="D184" s="158" t="s">
        <v>137</v>
      </c>
      <c r="E184" s="134">
        <v>45</v>
      </c>
      <c r="F184" s="148">
        <v>31</v>
      </c>
      <c r="G184" s="134" t="s">
        <v>265</v>
      </c>
      <c r="H184" s="158"/>
      <c r="I184" s="132" t="s">
        <v>226</v>
      </c>
      <c r="J184" s="254"/>
    </row>
    <row r="185" spans="1:10" ht="15" customHeight="1">
      <c r="A185" s="122">
        <v>40</v>
      </c>
      <c r="B185" s="133" t="s">
        <v>138</v>
      </c>
      <c r="C185" s="133" t="s">
        <v>113</v>
      </c>
      <c r="D185" s="158" t="s">
        <v>36</v>
      </c>
      <c r="E185" s="134" t="s">
        <v>55</v>
      </c>
      <c r="F185" s="148"/>
      <c r="G185" s="134" t="s">
        <v>265</v>
      </c>
      <c r="H185" s="158"/>
      <c r="I185" s="158" t="s">
        <v>225</v>
      </c>
      <c r="J185" s="255"/>
    </row>
    <row r="186" spans="1:10" ht="15" customHeight="1">
      <c r="A186" s="122">
        <v>41</v>
      </c>
      <c r="B186" s="133" t="s">
        <v>150</v>
      </c>
      <c r="C186" s="133" t="s">
        <v>113</v>
      </c>
      <c r="D186" s="158" t="s">
        <v>25</v>
      </c>
      <c r="E186" s="134">
        <v>60</v>
      </c>
      <c r="F186" s="148">
        <f>E186*0.7</f>
        <v>42</v>
      </c>
      <c r="G186" s="134" t="s">
        <v>265</v>
      </c>
      <c r="H186" s="158"/>
      <c r="I186" s="132" t="s">
        <v>225</v>
      </c>
      <c r="J186" s="122">
        <v>1</v>
      </c>
    </row>
    <row r="187" spans="1:10" ht="15" customHeight="1">
      <c r="A187" s="122">
        <v>42</v>
      </c>
      <c r="B187" s="133" t="s">
        <v>152</v>
      </c>
      <c r="C187" s="133" t="s">
        <v>113</v>
      </c>
      <c r="D187" s="158" t="s">
        <v>67</v>
      </c>
      <c r="E187" s="134">
        <v>75</v>
      </c>
      <c r="F187" s="148">
        <v>52</v>
      </c>
      <c r="G187" s="134" t="s">
        <v>265</v>
      </c>
      <c r="H187" s="158"/>
      <c r="I187" s="132" t="s">
        <v>221</v>
      </c>
      <c r="J187" s="122">
        <v>1</v>
      </c>
    </row>
    <row r="188" spans="1:10" ht="15" customHeight="1">
      <c r="A188" s="122">
        <v>43</v>
      </c>
      <c r="B188" s="133" t="s">
        <v>154</v>
      </c>
      <c r="C188" s="133" t="s">
        <v>113</v>
      </c>
      <c r="D188" s="158" t="s">
        <v>27</v>
      </c>
      <c r="E188" s="150">
        <v>75</v>
      </c>
      <c r="F188" s="148">
        <v>52</v>
      </c>
      <c r="G188" s="134" t="s">
        <v>265</v>
      </c>
      <c r="H188" s="158"/>
      <c r="I188" s="158" t="s">
        <v>223</v>
      </c>
      <c r="J188" s="253">
        <v>2</v>
      </c>
    </row>
    <row r="189" spans="1:10" ht="15" customHeight="1">
      <c r="A189" s="122">
        <v>44</v>
      </c>
      <c r="B189" s="133" t="s">
        <v>154</v>
      </c>
      <c r="C189" s="133" t="s">
        <v>113</v>
      </c>
      <c r="D189" s="158" t="s">
        <v>38</v>
      </c>
      <c r="E189" s="134">
        <v>45</v>
      </c>
      <c r="F189" s="148">
        <v>31</v>
      </c>
      <c r="G189" s="134" t="s">
        <v>265</v>
      </c>
      <c r="H189" s="158"/>
      <c r="I189" s="132" t="s">
        <v>222</v>
      </c>
      <c r="J189" s="255"/>
    </row>
    <row r="190" spans="1:10" ht="15" customHeight="1">
      <c r="A190" s="122">
        <v>45</v>
      </c>
      <c r="B190" s="133" t="s">
        <v>155</v>
      </c>
      <c r="C190" s="133" t="s">
        <v>113</v>
      </c>
      <c r="D190" s="158" t="s">
        <v>156</v>
      </c>
      <c r="E190" s="134">
        <v>60</v>
      </c>
      <c r="F190" s="148">
        <f>E190*0.7</f>
        <v>42</v>
      </c>
      <c r="G190" s="134" t="s">
        <v>265</v>
      </c>
      <c r="H190" s="158"/>
      <c r="I190" s="158" t="s">
        <v>221</v>
      </c>
      <c r="J190" s="122">
        <v>1</v>
      </c>
    </row>
    <row r="191" spans="1:10" ht="15" customHeight="1">
      <c r="A191" s="122">
        <v>46</v>
      </c>
      <c r="B191" s="133" t="s">
        <v>139</v>
      </c>
      <c r="C191" s="133" t="s">
        <v>140</v>
      </c>
      <c r="D191" s="158" t="s">
        <v>27</v>
      </c>
      <c r="E191" s="150">
        <v>75</v>
      </c>
      <c r="F191" s="148">
        <v>52</v>
      </c>
      <c r="G191" s="134" t="s">
        <v>261</v>
      </c>
      <c r="H191" s="158"/>
      <c r="I191" s="158" t="s">
        <v>223</v>
      </c>
      <c r="J191" s="253">
        <v>3</v>
      </c>
    </row>
    <row r="192" spans="1:10" ht="15" customHeight="1">
      <c r="A192" s="122">
        <v>47</v>
      </c>
      <c r="B192" s="133" t="s">
        <v>139</v>
      </c>
      <c r="C192" s="133" t="s">
        <v>140</v>
      </c>
      <c r="D192" s="158" t="s">
        <v>40</v>
      </c>
      <c r="E192" s="134">
        <v>45</v>
      </c>
      <c r="F192" s="148">
        <v>31</v>
      </c>
      <c r="G192" s="134" t="s">
        <v>261</v>
      </c>
      <c r="H192" s="158"/>
      <c r="I192" s="132" t="s">
        <v>222</v>
      </c>
      <c r="J192" s="254"/>
    </row>
    <row r="193" spans="1:10" ht="15" customHeight="1">
      <c r="A193" s="122">
        <v>48</v>
      </c>
      <c r="B193" s="133" t="s">
        <v>139</v>
      </c>
      <c r="C193" s="133" t="s">
        <v>140</v>
      </c>
      <c r="D193" s="149" t="s">
        <v>38</v>
      </c>
      <c r="E193" s="134">
        <v>45</v>
      </c>
      <c r="F193" s="148">
        <v>31</v>
      </c>
      <c r="G193" s="134" t="s">
        <v>261</v>
      </c>
      <c r="H193" s="158"/>
      <c r="I193" s="132" t="s">
        <v>222</v>
      </c>
      <c r="J193" s="255"/>
    </row>
    <row r="194" spans="1:10" ht="15" customHeight="1">
      <c r="A194" s="122">
        <v>49</v>
      </c>
      <c r="B194" s="133" t="s">
        <v>141</v>
      </c>
      <c r="C194" s="133" t="s">
        <v>140</v>
      </c>
      <c r="D194" s="149" t="s">
        <v>142</v>
      </c>
      <c r="E194" s="150">
        <f>7*15</f>
        <v>105</v>
      </c>
      <c r="F194" s="148">
        <f>E194*0.7</f>
        <v>73.5</v>
      </c>
      <c r="G194" s="134" t="s">
        <v>261</v>
      </c>
      <c r="H194" s="158"/>
      <c r="I194" s="158" t="s">
        <v>227</v>
      </c>
      <c r="J194" s="253">
        <v>3</v>
      </c>
    </row>
    <row r="195" spans="1:10" ht="15" customHeight="1">
      <c r="A195" s="122">
        <v>50</v>
      </c>
      <c r="B195" s="133" t="s">
        <v>141</v>
      </c>
      <c r="C195" s="133" t="s">
        <v>140</v>
      </c>
      <c r="D195" s="158" t="s">
        <v>29</v>
      </c>
      <c r="E195" s="147">
        <v>30</v>
      </c>
      <c r="F195" s="148">
        <f>E195*0.7</f>
        <v>21</v>
      </c>
      <c r="G195" s="134" t="s">
        <v>261</v>
      </c>
      <c r="H195" s="158"/>
      <c r="I195" s="132" t="s">
        <v>228</v>
      </c>
      <c r="J195" s="254"/>
    </row>
    <row r="196" spans="1:10" ht="15" customHeight="1">
      <c r="A196" s="122">
        <v>51</v>
      </c>
      <c r="B196" s="133" t="s">
        <v>141</v>
      </c>
      <c r="C196" s="133" t="s">
        <v>140</v>
      </c>
      <c r="D196" s="158" t="s">
        <v>130</v>
      </c>
      <c r="E196" s="147">
        <v>30</v>
      </c>
      <c r="F196" s="148">
        <f>E196*0.7</f>
        <v>21</v>
      </c>
      <c r="G196" s="134" t="s">
        <v>261</v>
      </c>
      <c r="H196" s="158"/>
      <c r="I196" s="132" t="s">
        <v>222</v>
      </c>
      <c r="J196" s="255"/>
    </row>
    <row r="197" spans="1:10" ht="15" customHeight="1">
      <c r="A197" s="122">
        <v>52</v>
      </c>
      <c r="B197" s="133" t="s">
        <v>245</v>
      </c>
      <c r="C197" s="133" t="s">
        <v>140</v>
      </c>
      <c r="D197" s="158" t="s">
        <v>197</v>
      </c>
      <c r="E197" s="150">
        <v>45</v>
      </c>
      <c r="F197" s="148">
        <v>31</v>
      </c>
      <c r="G197" s="134" t="s">
        <v>261</v>
      </c>
      <c r="H197" s="158"/>
      <c r="I197" s="158" t="s">
        <v>227</v>
      </c>
      <c r="J197" s="253">
        <v>4</v>
      </c>
    </row>
    <row r="198" spans="1:10" ht="15" customHeight="1">
      <c r="A198" s="122">
        <v>53</v>
      </c>
      <c r="B198" s="133" t="s">
        <v>245</v>
      </c>
      <c r="C198" s="133" t="s">
        <v>140</v>
      </c>
      <c r="D198" s="158" t="s">
        <v>50</v>
      </c>
      <c r="E198" s="150">
        <v>45</v>
      </c>
      <c r="F198" s="148">
        <v>31</v>
      </c>
      <c r="G198" s="134" t="s">
        <v>261</v>
      </c>
      <c r="H198" s="158"/>
      <c r="I198" s="158" t="s">
        <v>227</v>
      </c>
      <c r="J198" s="254"/>
    </row>
    <row r="199" spans="1:10" ht="15" customHeight="1">
      <c r="A199" s="122">
        <v>54</v>
      </c>
      <c r="B199" s="133" t="s">
        <v>245</v>
      </c>
      <c r="C199" s="133" t="s">
        <v>140</v>
      </c>
      <c r="D199" s="158" t="s">
        <v>38</v>
      </c>
      <c r="E199" s="150">
        <v>45</v>
      </c>
      <c r="F199" s="148">
        <v>31</v>
      </c>
      <c r="G199" s="134" t="s">
        <v>261</v>
      </c>
      <c r="H199" s="158"/>
      <c r="I199" s="132" t="s">
        <v>222</v>
      </c>
      <c r="J199" s="254"/>
    </row>
    <row r="200" spans="1:10" ht="15" customHeight="1">
      <c r="A200" s="122">
        <v>55</v>
      </c>
      <c r="B200" s="133" t="s">
        <v>196</v>
      </c>
      <c r="C200" s="133" t="s">
        <v>140</v>
      </c>
      <c r="D200" s="158" t="s">
        <v>197</v>
      </c>
      <c r="E200" s="150">
        <v>45</v>
      </c>
      <c r="F200" s="148">
        <v>31</v>
      </c>
      <c r="G200" s="134" t="s">
        <v>261</v>
      </c>
      <c r="H200" s="158"/>
      <c r="I200" s="158" t="s">
        <v>221</v>
      </c>
      <c r="J200" s="255"/>
    </row>
    <row r="201" spans="1:10" ht="15" customHeight="1">
      <c r="A201" s="122">
        <v>56</v>
      </c>
      <c r="B201" s="133" t="s">
        <v>198</v>
      </c>
      <c r="C201" s="133" t="s">
        <v>140</v>
      </c>
      <c r="D201" s="158" t="s">
        <v>27</v>
      </c>
      <c r="E201" s="150">
        <v>75</v>
      </c>
      <c r="F201" s="148">
        <v>52</v>
      </c>
      <c r="G201" s="134" t="s">
        <v>261</v>
      </c>
      <c r="H201" s="158"/>
      <c r="I201" s="158" t="s">
        <v>223</v>
      </c>
      <c r="J201" s="122">
        <v>1</v>
      </c>
    </row>
    <row r="202" spans="1:10" ht="15" customHeight="1">
      <c r="A202" s="122">
        <v>57</v>
      </c>
      <c r="B202" s="133" t="s">
        <v>199</v>
      </c>
      <c r="C202" s="133" t="s">
        <v>140</v>
      </c>
      <c r="D202" s="158" t="s">
        <v>27</v>
      </c>
      <c r="E202" s="150">
        <v>75</v>
      </c>
      <c r="F202" s="148">
        <v>52</v>
      </c>
      <c r="G202" s="134" t="s">
        <v>261</v>
      </c>
      <c r="H202" s="158"/>
      <c r="I202" s="158" t="s">
        <v>223</v>
      </c>
      <c r="J202" s="122">
        <v>1</v>
      </c>
    </row>
    <row r="203" spans="1:10" ht="15" customHeight="1">
      <c r="A203" s="122">
        <v>58</v>
      </c>
      <c r="B203" s="133" t="s">
        <v>200</v>
      </c>
      <c r="C203" s="133" t="s">
        <v>140</v>
      </c>
      <c r="D203" s="158" t="s">
        <v>27</v>
      </c>
      <c r="E203" s="150">
        <v>75</v>
      </c>
      <c r="F203" s="148">
        <v>52</v>
      </c>
      <c r="G203" s="134" t="s">
        <v>261</v>
      </c>
      <c r="H203" s="158"/>
      <c r="I203" s="158" t="s">
        <v>223</v>
      </c>
      <c r="J203" s="122">
        <v>1</v>
      </c>
    </row>
    <row r="204" spans="1:10" ht="15" customHeight="1">
      <c r="A204" s="122">
        <v>59</v>
      </c>
      <c r="B204" s="133" t="s">
        <v>201</v>
      </c>
      <c r="C204" s="133" t="s">
        <v>140</v>
      </c>
      <c r="D204" s="158" t="s">
        <v>27</v>
      </c>
      <c r="E204" s="150">
        <v>75</v>
      </c>
      <c r="F204" s="148">
        <v>52</v>
      </c>
      <c r="G204" s="134" t="s">
        <v>261</v>
      </c>
      <c r="H204" s="158"/>
      <c r="I204" s="158" t="s">
        <v>223</v>
      </c>
      <c r="J204" s="122">
        <v>1</v>
      </c>
    </row>
    <row r="205" spans="1:10" ht="15" customHeight="1">
      <c r="A205" s="122">
        <v>60</v>
      </c>
      <c r="B205" s="133" t="s">
        <v>202</v>
      </c>
      <c r="C205" s="133" t="s">
        <v>140</v>
      </c>
      <c r="D205" s="158" t="s">
        <v>27</v>
      </c>
      <c r="E205" s="150">
        <v>75</v>
      </c>
      <c r="F205" s="148">
        <v>52</v>
      </c>
      <c r="G205" s="134" t="s">
        <v>261</v>
      </c>
      <c r="H205" s="158"/>
      <c r="I205" s="158" t="s">
        <v>223</v>
      </c>
      <c r="J205" s="253">
        <v>2</v>
      </c>
    </row>
    <row r="206" spans="1:10" ht="15" customHeight="1">
      <c r="A206" s="122">
        <v>61</v>
      </c>
      <c r="B206" s="133" t="s">
        <v>202</v>
      </c>
      <c r="C206" s="133" t="s">
        <v>140</v>
      </c>
      <c r="D206" s="158" t="s">
        <v>30</v>
      </c>
      <c r="E206" s="150">
        <v>75</v>
      </c>
      <c r="F206" s="148">
        <v>52</v>
      </c>
      <c r="G206" s="134" t="s">
        <v>261</v>
      </c>
      <c r="H206" s="158"/>
      <c r="I206" s="188" t="s">
        <v>230</v>
      </c>
      <c r="J206" s="255"/>
    </row>
    <row r="207" spans="1:10" ht="15" customHeight="1">
      <c r="A207" s="122">
        <v>62</v>
      </c>
      <c r="B207" s="133" t="s">
        <v>203</v>
      </c>
      <c r="C207" s="133" t="s">
        <v>140</v>
      </c>
      <c r="D207" s="158" t="s">
        <v>67</v>
      </c>
      <c r="E207" s="147">
        <v>75</v>
      </c>
      <c r="F207" s="148">
        <v>52</v>
      </c>
      <c r="G207" s="134" t="s">
        <v>261</v>
      </c>
      <c r="H207" s="158"/>
      <c r="I207" s="132" t="s">
        <v>221</v>
      </c>
      <c r="J207" s="122">
        <v>1</v>
      </c>
    </row>
    <row r="208" spans="1:10" ht="15" customHeight="1">
      <c r="A208" s="122">
        <v>63</v>
      </c>
      <c r="B208" s="133" t="s">
        <v>204</v>
      </c>
      <c r="C208" s="133" t="s">
        <v>140</v>
      </c>
      <c r="D208" s="158" t="s">
        <v>30</v>
      </c>
      <c r="E208" s="150">
        <v>75</v>
      </c>
      <c r="F208" s="148">
        <v>52</v>
      </c>
      <c r="G208" s="134" t="s">
        <v>261</v>
      </c>
      <c r="H208" s="158"/>
      <c r="I208" s="188" t="s">
        <v>230</v>
      </c>
      <c r="J208" s="122">
        <v>1</v>
      </c>
    </row>
    <row r="209" spans="1:10" ht="15" customHeight="1">
      <c r="A209" s="122">
        <v>64</v>
      </c>
      <c r="B209" s="133" t="s">
        <v>205</v>
      </c>
      <c r="C209" s="133" t="s">
        <v>140</v>
      </c>
      <c r="D209" s="158" t="s">
        <v>129</v>
      </c>
      <c r="E209" s="147">
        <v>75</v>
      </c>
      <c r="F209" s="148">
        <v>52</v>
      </c>
      <c r="G209" s="134" t="s">
        <v>261</v>
      </c>
      <c r="H209" s="158"/>
      <c r="I209" s="158" t="s">
        <v>221</v>
      </c>
      <c r="J209" s="253">
        <v>3</v>
      </c>
    </row>
    <row r="210" spans="1:10" ht="15" customHeight="1">
      <c r="A210" s="122">
        <v>65</v>
      </c>
      <c r="B210" s="133" t="s">
        <v>205</v>
      </c>
      <c r="C210" s="133" t="s">
        <v>140</v>
      </c>
      <c r="D210" s="158" t="s">
        <v>30</v>
      </c>
      <c r="E210" s="150">
        <v>75</v>
      </c>
      <c r="F210" s="148">
        <v>52</v>
      </c>
      <c r="G210" s="134" t="s">
        <v>261</v>
      </c>
      <c r="H210" s="158"/>
      <c r="I210" s="188" t="s">
        <v>230</v>
      </c>
      <c r="J210" s="254"/>
    </row>
    <row r="211" spans="1:10" ht="15" customHeight="1">
      <c r="A211" s="122">
        <v>66</v>
      </c>
      <c r="B211" s="133" t="s">
        <v>205</v>
      </c>
      <c r="C211" s="133" t="s">
        <v>140</v>
      </c>
      <c r="D211" s="158" t="s">
        <v>29</v>
      </c>
      <c r="E211" s="147">
        <v>30</v>
      </c>
      <c r="F211" s="148">
        <f>E211*0.7</f>
        <v>21</v>
      </c>
      <c r="G211" s="134" t="s">
        <v>261</v>
      </c>
      <c r="H211" s="158"/>
      <c r="I211" s="132" t="s">
        <v>228</v>
      </c>
      <c r="J211" s="255"/>
    </row>
    <row r="212" spans="1:10" ht="15" customHeight="1">
      <c r="A212" s="122">
        <v>67</v>
      </c>
      <c r="B212" s="133" t="s">
        <v>206</v>
      </c>
      <c r="C212" s="133" t="s">
        <v>140</v>
      </c>
      <c r="D212" s="158" t="s">
        <v>67</v>
      </c>
      <c r="E212" s="147">
        <v>75</v>
      </c>
      <c r="F212" s="148">
        <v>52</v>
      </c>
      <c r="G212" s="134" t="s">
        <v>261</v>
      </c>
      <c r="H212" s="158"/>
      <c r="I212" s="132" t="s">
        <v>221</v>
      </c>
      <c r="J212" s="253">
        <v>2</v>
      </c>
    </row>
    <row r="213" spans="1:10" ht="15" customHeight="1">
      <c r="A213" s="122">
        <v>68</v>
      </c>
      <c r="B213" s="133" t="s">
        <v>206</v>
      </c>
      <c r="C213" s="133" t="s">
        <v>140</v>
      </c>
      <c r="D213" s="158" t="s">
        <v>97</v>
      </c>
      <c r="E213" s="150">
        <v>45</v>
      </c>
      <c r="F213" s="148">
        <v>31</v>
      </c>
      <c r="G213" s="134" t="s">
        <v>261</v>
      </c>
      <c r="H213" s="158"/>
      <c r="I213" s="132" t="s">
        <v>223</v>
      </c>
      <c r="J213" s="255"/>
    </row>
    <row r="214" spans="1:10" ht="15" customHeight="1">
      <c r="A214" s="122">
        <v>69</v>
      </c>
      <c r="B214" s="133" t="s">
        <v>207</v>
      </c>
      <c r="C214" s="133" t="s">
        <v>140</v>
      </c>
      <c r="D214" s="158" t="s">
        <v>27</v>
      </c>
      <c r="E214" s="150">
        <v>75</v>
      </c>
      <c r="F214" s="148">
        <v>52</v>
      </c>
      <c r="G214" s="134" t="s">
        <v>261</v>
      </c>
      <c r="H214" s="158"/>
      <c r="I214" s="158" t="s">
        <v>223</v>
      </c>
      <c r="J214" s="122">
        <v>1</v>
      </c>
    </row>
    <row r="215" spans="1:10" ht="15" customHeight="1">
      <c r="A215" s="122">
        <v>70</v>
      </c>
      <c r="B215" s="133" t="s">
        <v>208</v>
      </c>
      <c r="C215" s="133" t="s">
        <v>140</v>
      </c>
      <c r="D215" s="158" t="s">
        <v>142</v>
      </c>
      <c r="E215" s="150">
        <f>7*15</f>
        <v>105</v>
      </c>
      <c r="F215" s="148">
        <f>E215*0.7</f>
        <v>73.5</v>
      </c>
      <c r="G215" s="134" t="s">
        <v>261</v>
      </c>
      <c r="H215" s="158"/>
      <c r="I215" s="158" t="s">
        <v>227</v>
      </c>
      <c r="J215" s="122">
        <v>1</v>
      </c>
    </row>
    <row r="216" spans="1:10" ht="15" customHeight="1">
      <c r="A216" s="122">
        <v>71</v>
      </c>
      <c r="B216" s="133" t="s">
        <v>209</v>
      </c>
      <c r="C216" s="133" t="s">
        <v>140</v>
      </c>
      <c r="D216" s="158" t="s">
        <v>142</v>
      </c>
      <c r="E216" s="150">
        <f>7*15</f>
        <v>105</v>
      </c>
      <c r="F216" s="148">
        <f>E216*0.7</f>
        <v>73.5</v>
      </c>
      <c r="G216" s="134" t="s">
        <v>261</v>
      </c>
      <c r="H216" s="158"/>
      <c r="I216" s="158" t="s">
        <v>227</v>
      </c>
      <c r="J216" s="122">
        <v>1</v>
      </c>
    </row>
    <row r="217" spans="1:10" ht="15" customHeight="1">
      <c r="A217" s="122">
        <v>72</v>
      </c>
      <c r="B217" s="133" t="s">
        <v>210</v>
      </c>
      <c r="C217" s="133" t="s">
        <v>140</v>
      </c>
      <c r="D217" s="158" t="s">
        <v>197</v>
      </c>
      <c r="E217" s="150">
        <v>45</v>
      </c>
      <c r="F217" s="148">
        <v>31</v>
      </c>
      <c r="G217" s="134" t="s">
        <v>261</v>
      </c>
      <c r="H217" s="158"/>
      <c r="I217" s="158" t="s">
        <v>221</v>
      </c>
      <c r="J217" s="122">
        <v>1</v>
      </c>
    </row>
    <row r="218" spans="1:10" ht="15" customHeight="1">
      <c r="A218" s="122">
        <v>73</v>
      </c>
      <c r="B218" s="133" t="s">
        <v>146</v>
      </c>
      <c r="C218" s="133" t="s">
        <v>147</v>
      </c>
      <c r="D218" s="158" t="s">
        <v>142</v>
      </c>
      <c r="E218" s="150">
        <f>7*15</f>
        <v>105</v>
      </c>
      <c r="F218" s="148">
        <f aca="true" t="shared" si="0" ref="F218:F223">E218*0.7</f>
        <v>73.5</v>
      </c>
      <c r="G218" s="134" t="s">
        <v>265</v>
      </c>
      <c r="H218" s="158"/>
      <c r="I218" s="158" t="s">
        <v>227</v>
      </c>
      <c r="J218" s="253">
        <v>3</v>
      </c>
    </row>
    <row r="219" spans="1:10" ht="15" customHeight="1">
      <c r="A219" s="122">
        <v>74</v>
      </c>
      <c r="B219" s="133" t="s">
        <v>146</v>
      </c>
      <c r="C219" s="133" t="s">
        <v>147</v>
      </c>
      <c r="D219" s="158" t="s">
        <v>136</v>
      </c>
      <c r="E219" s="147">
        <v>30</v>
      </c>
      <c r="F219" s="148">
        <f t="shared" si="0"/>
        <v>21</v>
      </c>
      <c r="G219" s="134" t="s">
        <v>265</v>
      </c>
      <c r="H219" s="158"/>
      <c r="I219" s="132" t="s">
        <v>222</v>
      </c>
      <c r="J219" s="254"/>
    </row>
    <row r="220" spans="1:10" ht="15" customHeight="1">
      <c r="A220" s="122">
        <v>75</v>
      </c>
      <c r="B220" s="133" t="s">
        <v>146</v>
      </c>
      <c r="C220" s="133" t="s">
        <v>147</v>
      </c>
      <c r="D220" s="158" t="s">
        <v>35</v>
      </c>
      <c r="E220" s="150">
        <v>30</v>
      </c>
      <c r="F220" s="148">
        <f t="shared" si="0"/>
        <v>21</v>
      </c>
      <c r="G220" s="134" t="s">
        <v>265</v>
      </c>
      <c r="H220" s="158"/>
      <c r="I220" s="132" t="s">
        <v>225</v>
      </c>
      <c r="J220" s="255"/>
    </row>
    <row r="221" spans="1:10" ht="15" customHeight="1">
      <c r="A221" s="122">
        <v>76</v>
      </c>
      <c r="B221" s="133" t="s">
        <v>149</v>
      </c>
      <c r="C221" s="133" t="s">
        <v>147</v>
      </c>
      <c r="D221" s="158" t="s">
        <v>18</v>
      </c>
      <c r="E221" s="147">
        <v>30</v>
      </c>
      <c r="F221" s="148">
        <f t="shared" si="0"/>
        <v>21</v>
      </c>
      <c r="G221" s="134" t="s">
        <v>265</v>
      </c>
      <c r="H221" s="158"/>
      <c r="I221" s="132" t="s">
        <v>222</v>
      </c>
      <c r="J221" s="253">
        <v>2</v>
      </c>
    </row>
    <row r="222" spans="1:10" ht="15" customHeight="1">
      <c r="A222" s="122">
        <v>77</v>
      </c>
      <c r="B222" s="133" t="s">
        <v>149</v>
      </c>
      <c r="C222" s="133" t="s">
        <v>147</v>
      </c>
      <c r="D222" s="158" t="s">
        <v>93</v>
      </c>
      <c r="E222" s="150">
        <v>60</v>
      </c>
      <c r="F222" s="148">
        <f t="shared" si="0"/>
        <v>42</v>
      </c>
      <c r="G222" s="134" t="s">
        <v>265</v>
      </c>
      <c r="H222" s="158"/>
      <c r="I222" s="132" t="s">
        <v>224</v>
      </c>
      <c r="J222" s="255"/>
    </row>
    <row r="223" spans="1:10" ht="15" customHeight="1">
      <c r="A223" s="122">
        <v>78</v>
      </c>
      <c r="B223" s="133" t="s">
        <v>192</v>
      </c>
      <c r="C223" s="133" t="s">
        <v>147</v>
      </c>
      <c r="D223" s="158" t="s">
        <v>35</v>
      </c>
      <c r="E223" s="150">
        <v>30</v>
      </c>
      <c r="F223" s="148">
        <f t="shared" si="0"/>
        <v>21</v>
      </c>
      <c r="G223" s="134" t="s">
        <v>265</v>
      </c>
      <c r="H223" s="158"/>
      <c r="I223" s="132" t="s">
        <v>225</v>
      </c>
      <c r="J223" s="253">
        <v>3</v>
      </c>
    </row>
    <row r="224" spans="1:10" ht="15" customHeight="1">
      <c r="A224" s="122">
        <v>79</v>
      </c>
      <c r="B224" s="133" t="s">
        <v>192</v>
      </c>
      <c r="C224" s="133" t="s">
        <v>147</v>
      </c>
      <c r="D224" s="158" t="s">
        <v>193</v>
      </c>
      <c r="E224" s="150">
        <v>45</v>
      </c>
      <c r="F224" s="148">
        <v>31</v>
      </c>
      <c r="G224" s="134" t="s">
        <v>265</v>
      </c>
      <c r="H224" s="158"/>
      <c r="I224" s="158" t="s">
        <v>221</v>
      </c>
      <c r="J224" s="254"/>
    </row>
    <row r="225" spans="1:10" ht="15" customHeight="1">
      <c r="A225" s="122">
        <v>80</v>
      </c>
      <c r="B225" s="133" t="s">
        <v>192</v>
      </c>
      <c r="C225" s="133" t="s">
        <v>147</v>
      </c>
      <c r="D225" s="158" t="s">
        <v>18</v>
      </c>
      <c r="E225" s="150">
        <v>30</v>
      </c>
      <c r="F225" s="148">
        <f>E225*0.7</f>
        <v>21</v>
      </c>
      <c r="G225" s="134" t="s">
        <v>265</v>
      </c>
      <c r="H225" s="158"/>
      <c r="I225" s="132" t="s">
        <v>222</v>
      </c>
      <c r="J225" s="255"/>
    </row>
    <row r="226" spans="1:10" ht="15" customHeight="1">
      <c r="A226" s="122">
        <v>81</v>
      </c>
      <c r="B226" s="133" t="s">
        <v>153</v>
      </c>
      <c r="C226" s="133" t="s">
        <v>144</v>
      </c>
      <c r="D226" s="158" t="s">
        <v>18</v>
      </c>
      <c r="E226" s="147">
        <v>30</v>
      </c>
      <c r="F226" s="148">
        <f>E226*0.7</f>
        <v>21</v>
      </c>
      <c r="G226" s="134" t="s">
        <v>265</v>
      </c>
      <c r="H226" s="158"/>
      <c r="I226" s="132" t="s">
        <v>222</v>
      </c>
      <c r="J226" s="122">
        <v>1</v>
      </c>
    </row>
    <row r="227" spans="1:10" ht="15" customHeight="1">
      <c r="A227" s="122">
        <v>82</v>
      </c>
      <c r="B227" s="133" t="s">
        <v>151</v>
      </c>
      <c r="C227" s="133" t="s">
        <v>144</v>
      </c>
      <c r="D227" s="158" t="s">
        <v>33</v>
      </c>
      <c r="E227" s="147">
        <v>45</v>
      </c>
      <c r="F227" s="148">
        <v>31</v>
      </c>
      <c r="G227" s="134" t="s">
        <v>265</v>
      </c>
      <c r="H227" s="158"/>
      <c r="I227" s="158" t="s">
        <v>221</v>
      </c>
      <c r="J227" s="122">
        <v>1</v>
      </c>
    </row>
    <row r="228" spans="1:10" ht="15" customHeight="1">
      <c r="A228" s="122">
        <v>83</v>
      </c>
      <c r="B228" s="187" t="s">
        <v>143</v>
      </c>
      <c r="C228" s="133" t="s">
        <v>144</v>
      </c>
      <c r="D228" s="158" t="s">
        <v>30</v>
      </c>
      <c r="E228" s="150">
        <v>75</v>
      </c>
      <c r="F228" s="148">
        <v>52</v>
      </c>
      <c r="G228" s="134" t="s">
        <v>265</v>
      </c>
      <c r="H228" s="158"/>
      <c r="I228" s="188" t="s">
        <v>230</v>
      </c>
      <c r="J228" s="122">
        <v>1</v>
      </c>
    </row>
    <row r="229" spans="1:10" ht="15" customHeight="1">
      <c r="A229" s="122">
        <v>84</v>
      </c>
      <c r="B229" s="187" t="s">
        <v>145</v>
      </c>
      <c r="C229" s="133" t="s">
        <v>144</v>
      </c>
      <c r="D229" s="158" t="s">
        <v>27</v>
      </c>
      <c r="E229" s="150">
        <v>75</v>
      </c>
      <c r="F229" s="148">
        <v>52</v>
      </c>
      <c r="G229" s="134" t="s">
        <v>265</v>
      </c>
      <c r="H229" s="158"/>
      <c r="I229" s="158" t="s">
        <v>223</v>
      </c>
      <c r="J229" s="122">
        <v>1</v>
      </c>
    </row>
    <row r="230" spans="1:10" ht="15" customHeight="1">
      <c r="A230" s="122">
        <v>85</v>
      </c>
      <c r="B230" s="187" t="s">
        <v>112</v>
      </c>
      <c r="C230" s="133" t="s">
        <v>144</v>
      </c>
      <c r="D230" s="158" t="s">
        <v>27</v>
      </c>
      <c r="E230" s="150">
        <v>75</v>
      </c>
      <c r="F230" s="148">
        <v>52</v>
      </c>
      <c r="G230" s="134" t="s">
        <v>265</v>
      </c>
      <c r="H230" s="158"/>
      <c r="I230" s="158" t="s">
        <v>223</v>
      </c>
      <c r="J230" s="122">
        <v>1</v>
      </c>
    </row>
    <row r="231" spans="1:10" ht="15" customHeight="1">
      <c r="A231" s="122">
        <v>86</v>
      </c>
      <c r="B231" s="187" t="s">
        <v>148</v>
      </c>
      <c r="C231" s="133" t="s">
        <v>144</v>
      </c>
      <c r="D231" s="158" t="s">
        <v>30</v>
      </c>
      <c r="E231" s="150">
        <v>75</v>
      </c>
      <c r="F231" s="148">
        <v>52</v>
      </c>
      <c r="G231" s="134" t="s">
        <v>265</v>
      </c>
      <c r="H231" s="158"/>
      <c r="I231" s="188" t="s">
        <v>230</v>
      </c>
      <c r="J231" s="122">
        <v>1</v>
      </c>
    </row>
    <row r="232" spans="1:10" ht="15" customHeight="1">
      <c r="A232" s="189"/>
      <c r="B232" s="187"/>
      <c r="C232" s="133"/>
      <c r="D232" s="158"/>
      <c r="E232" s="150"/>
      <c r="F232" s="148"/>
      <c r="G232" s="134"/>
      <c r="H232" s="158"/>
      <c r="I232" s="158"/>
      <c r="J232" s="122"/>
    </row>
    <row r="233" spans="1:10" ht="15" customHeight="1">
      <c r="A233" s="189" t="s">
        <v>41</v>
      </c>
      <c r="B233" s="190" t="s">
        <v>42</v>
      </c>
      <c r="C233" s="158"/>
      <c r="D233" s="158"/>
      <c r="E233" s="147"/>
      <c r="F233" s="148"/>
      <c r="G233" s="134"/>
      <c r="H233" s="187"/>
      <c r="I233" s="187"/>
      <c r="J233" s="122"/>
    </row>
    <row r="234" spans="1:10" ht="15" customHeight="1">
      <c r="A234" s="122">
        <v>1</v>
      </c>
      <c r="B234" s="187" t="s">
        <v>213</v>
      </c>
      <c r="C234" s="158" t="s">
        <v>214</v>
      </c>
      <c r="D234" s="158" t="s">
        <v>215</v>
      </c>
      <c r="E234" s="147">
        <v>45</v>
      </c>
      <c r="F234" s="148">
        <v>31</v>
      </c>
      <c r="G234" s="134" t="s">
        <v>288</v>
      </c>
      <c r="H234" s="187"/>
      <c r="I234" s="187" t="s">
        <v>224</v>
      </c>
      <c r="J234" s="122">
        <v>1</v>
      </c>
    </row>
    <row r="235" spans="1:10" ht="15" customHeight="1">
      <c r="A235" s="122">
        <v>2</v>
      </c>
      <c r="B235" s="187" t="s">
        <v>216</v>
      </c>
      <c r="C235" s="158" t="s">
        <v>214</v>
      </c>
      <c r="D235" s="158" t="s">
        <v>107</v>
      </c>
      <c r="E235" s="147">
        <v>60</v>
      </c>
      <c r="F235" s="148">
        <f aca="true" t="shared" si="1" ref="F235:F240">E235*0.7</f>
        <v>42</v>
      </c>
      <c r="G235" s="134" t="s">
        <v>288</v>
      </c>
      <c r="H235" s="187"/>
      <c r="I235" s="187" t="s">
        <v>230</v>
      </c>
      <c r="J235" s="253">
        <v>2</v>
      </c>
    </row>
    <row r="236" spans="1:10" ht="15" customHeight="1">
      <c r="A236" s="122">
        <v>3</v>
      </c>
      <c r="B236" s="187" t="s">
        <v>216</v>
      </c>
      <c r="C236" s="158" t="s">
        <v>214</v>
      </c>
      <c r="D236" s="158" t="s">
        <v>215</v>
      </c>
      <c r="E236" s="147">
        <v>45</v>
      </c>
      <c r="F236" s="148">
        <v>31</v>
      </c>
      <c r="G236" s="134" t="s">
        <v>288</v>
      </c>
      <c r="H236" s="187"/>
      <c r="I236" s="187" t="s">
        <v>224</v>
      </c>
      <c r="J236" s="255"/>
    </row>
    <row r="237" spans="1:10" ht="15" customHeight="1">
      <c r="A237" s="122">
        <v>4</v>
      </c>
      <c r="B237" s="187" t="s">
        <v>217</v>
      </c>
      <c r="C237" s="158" t="s">
        <v>214</v>
      </c>
      <c r="D237" s="158" t="s">
        <v>218</v>
      </c>
      <c r="E237" s="147">
        <v>60</v>
      </c>
      <c r="F237" s="148">
        <f t="shared" si="1"/>
        <v>42</v>
      </c>
      <c r="G237" s="134" t="s">
        <v>288</v>
      </c>
      <c r="H237" s="187"/>
      <c r="I237" s="132" t="s">
        <v>225</v>
      </c>
      <c r="J237" s="122">
        <v>1</v>
      </c>
    </row>
    <row r="238" spans="1:10" ht="15" customHeight="1">
      <c r="A238" s="122">
        <v>5</v>
      </c>
      <c r="B238" s="187" t="s">
        <v>219</v>
      </c>
      <c r="C238" s="158" t="s">
        <v>214</v>
      </c>
      <c r="D238" s="158" t="s">
        <v>220</v>
      </c>
      <c r="E238" s="147">
        <v>90</v>
      </c>
      <c r="F238" s="148">
        <f t="shared" si="1"/>
        <v>62.99999999999999</v>
      </c>
      <c r="G238" s="134" t="s">
        <v>288</v>
      </c>
      <c r="H238" s="187"/>
      <c r="I238" s="187" t="s">
        <v>223</v>
      </c>
      <c r="J238" s="253">
        <v>2</v>
      </c>
    </row>
    <row r="239" spans="1:10" ht="15" customHeight="1">
      <c r="A239" s="122">
        <v>6</v>
      </c>
      <c r="B239" s="187" t="s">
        <v>219</v>
      </c>
      <c r="C239" s="158" t="s">
        <v>214</v>
      </c>
      <c r="D239" s="158" t="s">
        <v>215</v>
      </c>
      <c r="E239" s="147">
        <v>45</v>
      </c>
      <c r="F239" s="148">
        <v>31</v>
      </c>
      <c r="G239" s="134" t="s">
        <v>288</v>
      </c>
      <c r="H239" s="187"/>
      <c r="I239" s="187" t="s">
        <v>224</v>
      </c>
      <c r="J239" s="255"/>
    </row>
    <row r="240" spans="1:10" ht="15" customHeight="1">
      <c r="A240" s="122">
        <v>7</v>
      </c>
      <c r="B240" s="187" t="s">
        <v>231</v>
      </c>
      <c r="C240" s="158" t="s">
        <v>214</v>
      </c>
      <c r="D240" s="158" t="s">
        <v>218</v>
      </c>
      <c r="E240" s="147">
        <v>60</v>
      </c>
      <c r="F240" s="148">
        <f t="shared" si="1"/>
        <v>42</v>
      </c>
      <c r="G240" s="134" t="s">
        <v>288</v>
      </c>
      <c r="H240" s="187"/>
      <c r="I240" s="132" t="s">
        <v>225</v>
      </c>
      <c r="J240" s="122">
        <v>1</v>
      </c>
    </row>
    <row r="241" spans="1:10" ht="15" customHeight="1">
      <c r="A241" s="122">
        <v>8</v>
      </c>
      <c r="B241" s="187" t="s">
        <v>101</v>
      </c>
      <c r="C241" s="158" t="s">
        <v>43</v>
      </c>
      <c r="D241" s="158" t="s">
        <v>44</v>
      </c>
      <c r="E241" s="147">
        <v>30</v>
      </c>
      <c r="F241" s="148">
        <v>21</v>
      </c>
      <c r="G241" s="134" t="s">
        <v>265</v>
      </c>
      <c r="H241" s="187"/>
      <c r="I241" s="187" t="s">
        <v>224</v>
      </c>
      <c r="J241" s="253">
        <v>2</v>
      </c>
    </row>
    <row r="242" spans="1:10" ht="15" customHeight="1">
      <c r="A242" s="122">
        <v>9</v>
      </c>
      <c r="B242" s="187" t="s">
        <v>101</v>
      </c>
      <c r="C242" s="158" t="s">
        <v>43</v>
      </c>
      <c r="D242" s="158" t="s">
        <v>102</v>
      </c>
      <c r="E242" s="147">
        <v>60</v>
      </c>
      <c r="F242" s="148">
        <v>42</v>
      </c>
      <c r="G242" s="134" t="s">
        <v>288</v>
      </c>
      <c r="H242" s="187"/>
      <c r="I242" s="187" t="s">
        <v>222</v>
      </c>
      <c r="J242" s="255"/>
    </row>
    <row r="243" spans="1:10" ht="15" customHeight="1">
      <c r="A243" s="122">
        <v>10</v>
      </c>
      <c r="B243" s="187" t="s">
        <v>276</v>
      </c>
      <c r="C243" s="158" t="s">
        <v>43</v>
      </c>
      <c r="D243" s="158" t="s">
        <v>102</v>
      </c>
      <c r="E243" s="147">
        <v>60</v>
      </c>
      <c r="F243" s="148">
        <v>42</v>
      </c>
      <c r="G243" s="134" t="s">
        <v>288</v>
      </c>
      <c r="H243" s="187"/>
      <c r="I243" s="187" t="s">
        <v>222</v>
      </c>
      <c r="J243" s="253">
        <v>4</v>
      </c>
    </row>
    <row r="244" spans="1:10" ht="15" customHeight="1">
      <c r="A244" s="122">
        <v>11</v>
      </c>
      <c r="B244" s="187" t="s">
        <v>276</v>
      </c>
      <c r="C244" s="158" t="s">
        <v>43</v>
      </c>
      <c r="D244" s="158" t="s">
        <v>117</v>
      </c>
      <c r="E244" s="147">
        <v>60</v>
      </c>
      <c r="F244" s="148">
        <v>42</v>
      </c>
      <c r="G244" s="134" t="s">
        <v>288</v>
      </c>
      <c r="H244" s="187"/>
      <c r="I244" s="187" t="s">
        <v>224</v>
      </c>
      <c r="J244" s="254"/>
    </row>
    <row r="245" spans="1:10" ht="15" customHeight="1">
      <c r="A245" s="122">
        <v>12</v>
      </c>
      <c r="B245" s="187" t="s">
        <v>276</v>
      </c>
      <c r="C245" s="158" t="s">
        <v>43</v>
      </c>
      <c r="D245" s="158" t="s">
        <v>44</v>
      </c>
      <c r="E245" s="147">
        <v>30</v>
      </c>
      <c r="F245" s="148">
        <v>21</v>
      </c>
      <c r="G245" s="134" t="s">
        <v>265</v>
      </c>
      <c r="H245" s="187"/>
      <c r="I245" s="187" t="s">
        <v>224</v>
      </c>
      <c r="J245" s="254"/>
    </row>
    <row r="246" spans="1:10" ht="15" customHeight="1">
      <c r="A246" s="122">
        <v>13</v>
      </c>
      <c r="B246" s="187" t="s">
        <v>276</v>
      </c>
      <c r="C246" s="158" t="s">
        <v>43</v>
      </c>
      <c r="D246" s="158" t="s">
        <v>277</v>
      </c>
      <c r="E246" s="147">
        <v>60</v>
      </c>
      <c r="F246" s="148">
        <v>42</v>
      </c>
      <c r="G246" s="134" t="s">
        <v>265</v>
      </c>
      <c r="H246" s="187"/>
      <c r="I246" s="132" t="s">
        <v>226</v>
      </c>
      <c r="J246" s="255"/>
    </row>
    <row r="247" spans="1:10" ht="15" customHeight="1">
      <c r="A247" s="122">
        <v>14</v>
      </c>
      <c r="B247" s="187" t="s">
        <v>115</v>
      </c>
      <c r="C247" s="158" t="s">
        <v>43</v>
      </c>
      <c r="D247" s="158" t="s">
        <v>114</v>
      </c>
      <c r="E247" s="147">
        <v>45</v>
      </c>
      <c r="F247" s="148">
        <v>31</v>
      </c>
      <c r="G247" s="134" t="s">
        <v>288</v>
      </c>
      <c r="H247" s="187"/>
      <c r="I247" s="132" t="s">
        <v>224</v>
      </c>
      <c r="J247" s="122">
        <v>1</v>
      </c>
    </row>
    <row r="248" spans="1:10" ht="15" customHeight="1">
      <c r="A248" s="122">
        <v>15</v>
      </c>
      <c r="B248" s="187" t="s">
        <v>116</v>
      </c>
      <c r="C248" s="158" t="s">
        <v>43</v>
      </c>
      <c r="D248" s="158" t="s">
        <v>117</v>
      </c>
      <c r="E248" s="147">
        <v>60</v>
      </c>
      <c r="F248" s="148">
        <v>42</v>
      </c>
      <c r="G248" s="134" t="s">
        <v>288</v>
      </c>
      <c r="H248" s="187"/>
      <c r="I248" s="187" t="s">
        <v>224</v>
      </c>
      <c r="J248" s="122">
        <v>1</v>
      </c>
    </row>
    <row r="249" spans="1:10" ht="15" customHeight="1">
      <c r="A249" s="122">
        <v>16</v>
      </c>
      <c r="B249" s="187" t="s">
        <v>123</v>
      </c>
      <c r="C249" s="158" t="s">
        <v>43</v>
      </c>
      <c r="D249" s="158" t="s">
        <v>124</v>
      </c>
      <c r="E249" s="147">
        <v>75</v>
      </c>
      <c r="F249" s="148">
        <v>52</v>
      </c>
      <c r="G249" s="134" t="s">
        <v>288</v>
      </c>
      <c r="H249" s="187"/>
      <c r="I249" s="187" t="s">
        <v>222</v>
      </c>
      <c r="J249" s="122">
        <v>1</v>
      </c>
    </row>
    <row r="250" spans="1:10" ht="15" customHeight="1">
      <c r="A250" s="122">
        <v>17</v>
      </c>
      <c r="B250" s="187" t="s">
        <v>103</v>
      </c>
      <c r="C250" s="158" t="s">
        <v>43</v>
      </c>
      <c r="D250" s="158" t="s">
        <v>104</v>
      </c>
      <c r="E250" s="147">
        <v>75</v>
      </c>
      <c r="F250" s="148">
        <v>52</v>
      </c>
      <c r="G250" s="134" t="s">
        <v>288</v>
      </c>
      <c r="H250" s="187"/>
      <c r="I250" s="187" t="s">
        <v>223</v>
      </c>
      <c r="J250" s="253">
        <v>4</v>
      </c>
    </row>
    <row r="251" spans="1:10" ht="15" customHeight="1">
      <c r="A251" s="122">
        <v>18</v>
      </c>
      <c r="B251" s="187" t="s">
        <v>103</v>
      </c>
      <c r="C251" s="158" t="s">
        <v>43</v>
      </c>
      <c r="D251" s="158" t="s">
        <v>105</v>
      </c>
      <c r="E251" s="147">
        <v>60</v>
      </c>
      <c r="F251" s="148">
        <v>42</v>
      </c>
      <c r="G251" s="134" t="s">
        <v>288</v>
      </c>
      <c r="H251" s="187"/>
      <c r="I251" s="187" t="s">
        <v>225</v>
      </c>
      <c r="J251" s="254"/>
    </row>
    <row r="252" spans="1:10" ht="15" customHeight="1">
      <c r="A252" s="122">
        <v>19</v>
      </c>
      <c r="B252" s="187" t="s">
        <v>103</v>
      </c>
      <c r="C252" s="158" t="s">
        <v>43</v>
      </c>
      <c r="D252" s="158" t="s">
        <v>106</v>
      </c>
      <c r="E252" s="147">
        <f>15*8</f>
        <v>120</v>
      </c>
      <c r="F252" s="148">
        <f>E252*0.7</f>
        <v>84</v>
      </c>
      <c r="G252" s="134" t="s">
        <v>288</v>
      </c>
      <c r="H252" s="187"/>
      <c r="I252" s="187" t="s">
        <v>221</v>
      </c>
      <c r="J252" s="254"/>
    </row>
    <row r="253" spans="1:10" ht="15" customHeight="1">
      <c r="A253" s="119">
        <v>20</v>
      </c>
      <c r="B253" s="135" t="s">
        <v>103</v>
      </c>
      <c r="C253" s="144" t="s">
        <v>43</v>
      </c>
      <c r="D253" s="144" t="s">
        <v>107</v>
      </c>
      <c r="E253" s="146">
        <v>60</v>
      </c>
      <c r="F253" s="151">
        <v>42</v>
      </c>
      <c r="G253" s="134" t="s">
        <v>288</v>
      </c>
      <c r="H253" s="135"/>
      <c r="I253" s="135" t="s">
        <v>230</v>
      </c>
      <c r="J253" s="252"/>
    </row>
    <row r="254" spans="1:10" ht="15.75">
      <c r="A254" s="168"/>
      <c r="J254" s="168"/>
    </row>
    <row r="255" spans="1:10" ht="15.75">
      <c r="A255" s="168"/>
      <c r="E255" s="1" t="s">
        <v>298</v>
      </c>
      <c r="F255" s="1"/>
      <c r="G255" s="1"/>
      <c r="J255" s="168"/>
    </row>
    <row r="256" spans="1:10" ht="15.75">
      <c r="A256" s="168"/>
      <c r="D256" s="2"/>
      <c r="E256" s="1" t="s">
        <v>46</v>
      </c>
      <c r="F256" s="1"/>
      <c r="G256" s="1"/>
      <c r="J256" s="168"/>
    </row>
    <row r="257" spans="1:10" ht="15.75">
      <c r="A257" s="168"/>
      <c r="D257" s="2"/>
      <c r="E257" s="1"/>
      <c r="F257" s="1"/>
      <c r="G257" s="1"/>
      <c r="J257" s="168"/>
    </row>
    <row r="258" spans="1:10" ht="15.75">
      <c r="A258" s="168"/>
      <c r="D258" s="2"/>
      <c r="E258" s="1"/>
      <c r="F258" s="1"/>
      <c r="G258" s="1"/>
      <c r="J258" s="168"/>
    </row>
    <row r="259" spans="1:10" ht="15.75">
      <c r="A259" s="168"/>
      <c r="D259" s="2"/>
      <c r="E259" s="1"/>
      <c r="F259" s="1"/>
      <c r="G259" s="1"/>
      <c r="J259" s="168"/>
    </row>
    <row r="260" spans="1:10" ht="15.75">
      <c r="A260" s="168"/>
      <c r="D260" s="2"/>
      <c r="E260" s="1"/>
      <c r="F260" s="1"/>
      <c r="G260" s="1"/>
      <c r="J260" s="168"/>
    </row>
    <row r="261" spans="1:10" ht="15.75">
      <c r="A261" s="168"/>
      <c r="D261" s="246" t="s">
        <v>47</v>
      </c>
      <c r="E261" s="246"/>
      <c r="F261" s="246"/>
      <c r="G261" s="246"/>
      <c r="J261" s="168"/>
    </row>
    <row r="262" spans="1:10" ht="15.75">
      <c r="A262" s="168"/>
      <c r="E262" s="109"/>
      <c r="F262" s="109"/>
      <c r="G262" s="109"/>
      <c r="J262" s="168"/>
    </row>
    <row r="263" spans="1:10" ht="15.75">
      <c r="A263" s="168"/>
      <c r="J263" s="168"/>
    </row>
    <row r="264" spans="1:10" ht="15.75">
      <c r="A264" s="168"/>
      <c r="J264" s="168"/>
    </row>
    <row r="265" spans="1:10" ht="15.75">
      <c r="A265" s="168"/>
      <c r="J265" s="168"/>
    </row>
    <row r="266" spans="1:10" ht="15.75">
      <c r="A266" s="168"/>
      <c r="J266" s="168"/>
    </row>
    <row r="267" spans="1:10" ht="15.75">
      <c r="A267" s="168"/>
      <c r="J267" s="168"/>
    </row>
    <row r="268" spans="1:10" ht="15.75">
      <c r="A268" s="168"/>
      <c r="J268" s="168"/>
    </row>
    <row r="269" spans="1:10" ht="15.75">
      <c r="A269" s="168"/>
      <c r="J269" s="168"/>
    </row>
    <row r="270" spans="1:10" ht="15.75">
      <c r="A270" s="168"/>
      <c r="J270" s="168"/>
    </row>
    <row r="271" spans="1:10" ht="15.75">
      <c r="A271" s="168"/>
      <c r="J271" s="168"/>
    </row>
    <row r="272" spans="1:10" ht="15.75">
      <c r="A272" s="168"/>
      <c r="J272" s="168"/>
    </row>
    <row r="273" spans="1:10" ht="15.75">
      <c r="A273" s="168"/>
      <c r="J273" s="168"/>
    </row>
    <row r="274" spans="1:10" ht="15.75">
      <c r="A274" s="168"/>
      <c r="J274" s="168"/>
    </row>
    <row r="275" spans="1:10" ht="15.75">
      <c r="A275" s="168"/>
      <c r="J275" s="168"/>
    </row>
    <row r="276" spans="1:10" ht="15.75">
      <c r="A276" s="168"/>
      <c r="J276" s="168"/>
    </row>
    <row r="277" spans="1:10" ht="15.75">
      <c r="A277" s="168"/>
      <c r="J277" s="168"/>
    </row>
    <row r="278" spans="1:10" ht="15.75">
      <c r="A278" s="168"/>
      <c r="J278" s="168"/>
    </row>
    <row r="279" spans="1:10" ht="15.75">
      <c r="A279" s="168"/>
      <c r="J279" s="168"/>
    </row>
    <row r="280" spans="1:10" ht="15.75">
      <c r="A280" s="168"/>
      <c r="J280" s="168"/>
    </row>
    <row r="281" spans="1:10" ht="15.75">
      <c r="A281" s="168"/>
      <c r="J281" s="168"/>
    </row>
    <row r="282" spans="1:10" ht="15.75">
      <c r="A282" s="168"/>
      <c r="J282" s="168"/>
    </row>
    <row r="283" spans="1:10" ht="15.75">
      <c r="A283" s="168"/>
      <c r="J283" s="168"/>
    </row>
    <row r="284" spans="1:10" ht="15.75">
      <c r="A284" s="168"/>
      <c r="J284" s="168"/>
    </row>
    <row r="285" spans="1:10" ht="15.75">
      <c r="A285" s="168"/>
      <c r="J285" s="168"/>
    </row>
    <row r="286" spans="1:10" ht="15.75">
      <c r="A286" s="168"/>
      <c r="J286" s="168"/>
    </row>
    <row r="287" spans="1:10" ht="15.75">
      <c r="A287" s="168"/>
      <c r="J287" s="168"/>
    </row>
    <row r="288" spans="1:10" ht="15.75">
      <c r="A288" s="168"/>
      <c r="J288" s="168"/>
    </row>
    <row r="289" spans="1:10" ht="15.75">
      <c r="A289" s="168"/>
      <c r="J289" s="168"/>
    </row>
    <row r="290" spans="1:10" ht="15.75">
      <c r="A290" s="168"/>
      <c r="J290" s="168"/>
    </row>
    <row r="291" spans="1:10" ht="15.75">
      <c r="A291" s="168"/>
      <c r="J291" s="168"/>
    </row>
    <row r="292" spans="1:10" ht="15.75">
      <c r="A292" s="168"/>
      <c r="J292" s="168"/>
    </row>
    <row r="293" spans="1:10" ht="15.75">
      <c r="A293" s="168"/>
      <c r="J293" s="168"/>
    </row>
    <row r="294" spans="1:10" ht="15.75">
      <c r="A294" s="168"/>
      <c r="J294" s="168"/>
    </row>
    <row r="295" spans="1:10" ht="15.75">
      <c r="A295" s="168"/>
      <c r="J295" s="168"/>
    </row>
    <row r="296" spans="1:10" ht="15.75">
      <c r="A296" s="168"/>
      <c r="J296" s="168"/>
    </row>
    <row r="297" spans="1:10" ht="15.75">
      <c r="A297" s="168"/>
      <c r="J297" s="168"/>
    </row>
    <row r="298" spans="1:10" ht="15.75">
      <c r="A298" s="168"/>
      <c r="J298" s="168"/>
    </row>
    <row r="299" spans="1:10" ht="15.75">
      <c r="A299" s="168"/>
      <c r="J299" s="168"/>
    </row>
    <row r="300" spans="1:10" ht="15.75">
      <c r="A300" s="168"/>
      <c r="J300" s="168"/>
    </row>
    <row r="301" spans="1:10" ht="15.75">
      <c r="A301" s="168"/>
      <c r="J301" s="168"/>
    </row>
    <row r="302" spans="1:10" ht="15.75">
      <c r="A302" s="168"/>
      <c r="J302" s="168"/>
    </row>
    <row r="303" spans="1:10" ht="15.75">
      <c r="A303" s="168"/>
      <c r="J303" s="168"/>
    </row>
    <row r="304" spans="1:10" ht="15.75">
      <c r="A304" s="168"/>
      <c r="J304" s="168"/>
    </row>
    <row r="305" spans="1:10" ht="15.75">
      <c r="A305" s="168"/>
      <c r="J305" s="168"/>
    </row>
    <row r="306" spans="1:10" ht="15.75">
      <c r="A306" s="168"/>
      <c r="J306" s="168"/>
    </row>
    <row r="307" spans="1:10" ht="15.75">
      <c r="A307" s="168"/>
      <c r="J307" s="168"/>
    </row>
    <row r="308" spans="1:10" ht="15.75">
      <c r="A308" s="168"/>
      <c r="J308" s="168"/>
    </row>
    <row r="309" spans="1:10" ht="15.75">
      <c r="A309" s="168"/>
      <c r="J309" s="168"/>
    </row>
    <row r="310" spans="1:10" ht="15.75">
      <c r="A310" s="168"/>
      <c r="J310" s="168"/>
    </row>
    <row r="311" spans="1:10" ht="15.75">
      <c r="A311" s="168"/>
      <c r="J311" s="168"/>
    </row>
    <row r="312" spans="1:10" ht="15.75">
      <c r="A312" s="168"/>
      <c r="J312" s="168"/>
    </row>
    <row r="313" spans="1:10" ht="15.75">
      <c r="A313" s="168"/>
      <c r="J313" s="168"/>
    </row>
    <row r="314" spans="1:10" ht="15.75">
      <c r="A314" s="168"/>
      <c r="J314" s="168"/>
    </row>
    <row r="315" ht="15.75">
      <c r="J315" s="168"/>
    </row>
    <row r="316" ht="15.75">
      <c r="J316" s="168"/>
    </row>
    <row r="317" ht="15.75">
      <c r="J317" s="168"/>
    </row>
    <row r="318" ht="15.75">
      <c r="J318" s="168"/>
    </row>
    <row r="319" ht="15.75">
      <c r="J319" s="168"/>
    </row>
    <row r="320" ht="15.75">
      <c r="J320" s="168"/>
    </row>
    <row r="321" ht="15.75">
      <c r="J321" s="168"/>
    </row>
    <row r="322" ht="15.75">
      <c r="J322" s="168"/>
    </row>
    <row r="323" ht="15.75">
      <c r="J323" s="168"/>
    </row>
    <row r="324" ht="15.75">
      <c r="J324" s="168"/>
    </row>
    <row r="325" ht="15.75">
      <c r="J325" s="168"/>
    </row>
    <row r="326" ht="15.75">
      <c r="J326" s="168"/>
    </row>
  </sheetData>
  <autoFilter ref="A146:J231"/>
  <mergeCells count="63">
    <mergeCell ref="J221:J222"/>
    <mergeCell ref="J223:J225"/>
    <mergeCell ref="J250:J253"/>
    <mergeCell ref="J235:J236"/>
    <mergeCell ref="J238:J239"/>
    <mergeCell ref="J241:J242"/>
    <mergeCell ref="J243:J246"/>
    <mergeCell ref="J205:J206"/>
    <mergeCell ref="J209:J211"/>
    <mergeCell ref="J212:J213"/>
    <mergeCell ref="J218:J220"/>
    <mergeCell ref="J180:J185"/>
    <mergeCell ref="J188:J189"/>
    <mergeCell ref="J194:J196"/>
    <mergeCell ref="J197:J200"/>
    <mergeCell ref="J156:J157"/>
    <mergeCell ref="J159:J162"/>
    <mergeCell ref="J171:J172"/>
    <mergeCell ref="J176:J179"/>
    <mergeCell ref="J139:J143"/>
    <mergeCell ref="J146:J149"/>
    <mergeCell ref="J150:J153"/>
    <mergeCell ref="J154:J155"/>
    <mergeCell ref="J98:J101"/>
    <mergeCell ref="J102:J106"/>
    <mergeCell ref="J108:J110"/>
    <mergeCell ref="J191:J193"/>
    <mergeCell ref="J111:J112"/>
    <mergeCell ref="J114:J115"/>
    <mergeCell ref="J116:J118"/>
    <mergeCell ref="J119:J120"/>
    <mergeCell ref="J126:J130"/>
    <mergeCell ref="J131:J136"/>
    <mergeCell ref="J84:J89"/>
    <mergeCell ref="J90:J91"/>
    <mergeCell ref="J93:J94"/>
    <mergeCell ref="J95:J96"/>
    <mergeCell ref="J66:J71"/>
    <mergeCell ref="J72:J73"/>
    <mergeCell ref="J75:J78"/>
    <mergeCell ref="J80:J83"/>
    <mergeCell ref="J51:J53"/>
    <mergeCell ref="J55:J59"/>
    <mergeCell ref="J60:J61"/>
    <mergeCell ref="J63:J64"/>
    <mergeCell ref="J34:J37"/>
    <mergeCell ref="J38:J40"/>
    <mergeCell ref="J41:J42"/>
    <mergeCell ref="J46:J50"/>
    <mergeCell ref="J19:J26"/>
    <mergeCell ref="J27:J28"/>
    <mergeCell ref="J29:J31"/>
    <mergeCell ref="J32:J33"/>
    <mergeCell ref="D261:G261"/>
    <mergeCell ref="A2:J2"/>
    <mergeCell ref="A3:J3"/>
    <mergeCell ref="A5:A6"/>
    <mergeCell ref="B5:B6"/>
    <mergeCell ref="C5:C6"/>
    <mergeCell ref="D5:D6"/>
    <mergeCell ref="J8:J15"/>
    <mergeCell ref="J16:J18"/>
    <mergeCell ref="J163:J169"/>
  </mergeCells>
  <printOptions/>
  <pageMargins left="0.25" right="0.15" top="0.24" bottom="0.22" header="0.16" footer="0.1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02"/>
  <sheetViews>
    <sheetView workbookViewId="0" topLeftCell="A1">
      <selection activeCell="G23" sqref="G23:G26"/>
    </sheetView>
  </sheetViews>
  <sheetFormatPr defaultColWidth="9.140625" defaultRowHeight="12.75"/>
  <cols>
    <col min="1" max="1" width="3.57421875" style="109" bestFit="1" customWidth="1"/>
    <col min="2" max="2" width="23.8515625" style="108" customWidth="1"/>
    <col min="3" max="3" width="12.8515625" style="90" customWidth="1"/>
    <col min="4" max="4" width="20.28125" style="90" bestFit="1" customWidth="1"/>
    <col min="5" max="6" width="9.28125" style="109" customWidth="1"/>
    <col min="7" max="7" width="23.28125" style="90" customWidth="1"/>
    <col min="8" max="8" width="14.8515625" style="109" customWidth="1"/>
    <col min="9" max="9" width="9.7109375" style="109" customWidth="1"/>
    <col min="10" max="10" width="30.00390625" style="109" hidden="1" customWidth="1"/>
    <col min="11" max="11" width="14.00390625" style="109" customWidth="1"/>
    <col min="12" max="16384" width="9.140625" style="109" customWidth="1"/>
  </cols>
  <sheetData>
    <row r="1" ht="15.75"/>
    <row r="2" spans="1:10" ht="15.75">
      <c r="A2" s="246" t="s">
        <v>300</v>
      </c>
      <c r="B2" s="246"/>
      <c r="C2" s="246"/>
      <c r="D2" s="246"/>
      <c r="E2" s="246"/>
      <c r="F2" s="246"/>
      <c r="G2" s="246"/>
      <c r="H2" s="246"/>
      <c r="I2" s="246"/>
      <c r="J2" s="246"/>
    </row>
    <row r="3" spans="1:10" ht="15.75">
      <c r="A3" s="246" t="s">
        <v>1</v>
      </c>
      <c r="B3" s="246"/>
      <c r="C3" s="246"/>
      <c r="D3" s="246"/>
      <c r="E3" s="246"/>
      <c r="F3" s="246"/>
      <c r="G3" s="246"/>
      <c r="H3" s="246"/>
      <c r="I3" s="246"/>
      <c r="J3" s="246"/>
    </row>
    <row r="4" spans="1:9" ht="15.75">
      <c r="A4" s="90"/>
      <c r="E4" s="90"/>
      <c r="F4" s="90"/>
      <c r="H4" s="90"/>
      <c r="I4" s="90"/>
    </row>
    <row r="5" spans="1:11" ht="15.75">
      <c r="A5" s="251" t="s">
        <v>2</v>
      </c>
      <c r="B5" s="276" t="s">
        <v>3</v>
      </c>
      <c r="C5" s="251" t="s">
        <v>4</v>
      </c>
      <c r="D5" s="251" t="s">
        <v>5</v>
      </c>
      <c r="E5" s="111" t="s">
        <v>6</v>
      </c>
      <c r="F5" s="112" t="s">
        <v>7</v>
      </c>
      <c r="G5" s="251" t="s">
        <v>234</v>
      </c>
      <c r="H5" s="278" t="s">
        <v>294</v>
      </c>
      <c r="I5" s="279"/>
      <c r="J5" s="257" t="s">
        <v>9</v>
      </c>
      <c r="K5" s="153"/>
    </row>
    <row r="6" spans="1:11" ht="15.75">
      <c r="A6" s="252"/>
      <c r="B6" s="277"/>
      <c r="C6" s="252"/>
      <c r="D6" s="252"/>
      <c r="E6" s="111" t="s">
        <v>11</v>
      </c>
      <c r="F6" s="111" t="s">
        <v>12</v>
      </c>
      <c r="G6" s="252"/>
      <c r="H6" s="115" t="s">
        <v>296</v>
      </c>
      <c r="I6" s="115" t="s">
        <v>295</v>
      </c>
      <c r="J6" s="258"/>
      <c r="K6" s="179" t="s">
        <v>311</v>
      </c>
    </row>
    <row r="7" spans="1:11" ht="15.75">
      <c r="A7" s="214" t="s">
        <v>16</v>
      </c>
      <c r="B7" s="195" t="s">
        <v>291</v>
      </c>
      <c r="C7" s="115"/>
      <c r="D7" s="115"/>
      <c r="E7" s="111"/>
      <c r="F7" s="111"/>
      <c r="G7" s="115"/>
      <c r="H7" s="115"/>
      <c r="I7" s="115"/>
      <c r="J7" s="111"/>
      <c r="K7" s="154" t="s">
        <v>312</v>
      </c>
    </row>
    <row r="8" spans="1:11" ht="15.75">
      <c r="A8" s="116">
        <v>1</v>
      </c>
      <c r="B8" s="196" t="s">
        <v>299</v>
      </c>
      <c r="C8" s="116" t="s">
        <v>62</v>
      </c>
      <c r="D8" s="254" t="s">
        <v>64</v>
      </c>
      <c r="E8" s="254">
        <v>75</v>
      </c>
      <c r="F8" s="226">
        <v>52</v>
      </c>
      <c r="G8" s="254" t="s">
        <v>235</v>
      </c>
      <c r="H8" s="117" t="s">
        <v>310</v>
      </c>
      <c r="I8" s="254" t="s">
        <v>287</v>
      </c>
      <c r="J8" s="254" t="s">
        <v>287</v>
      </c>
      <c r="K8" s="254" t="s">
        <v>332</v>
      </c>
    </row>
    <row r="9" spans="1:11" ht="15.75">
      <c r="A9" s="114">
        <v>2</v>
      </c>
      <c r="B9" s="197" t="s">
        <v>180</v>
      </c>
      <c r="C9" s="119" t="s">
        <v>62</v>
      </c>
      <c r="D9" s="252"/>
      <c r="E9" s="252"/>
      <c r="F9" s="260"/>
      <c r="G9" s="252"/>
      <c r="H9" s="119"/>
      <c r="I9" s="252"/>
      <c r="J9" s="252"/>
      <c r="K9" s="252"/>
    </row>
    <row r="10" spans="1:11" ht="15.75">
      <c r="A10" s="120">
        <v>3</v>
      </c>
      <c r="B10" s="175" t="s">
        <v>122</v>
      </c>
      <c r="C10" s="110" t="s">
        <v>76</v>
      </c>
      <c r="D10" s="251" t="s">
        <v>64</v>
      </c>
      <c r="E10" s="251">
        <v>75</v>
      </c>
      <c r="F10" s="259">
        <v>52</v>
      </c>
      <c r="G10" s="251" t="s">
        <v>236</v>
      </c>
      <c r="H10" s="120"/>
      <c r="I10" s="251" t="s">
        <v>288</v>
      </c>
      <c r="J10" s="251" t="s">
        <v>288</v>
      </c>
      <c r="K10" s="251" t="s">
        <v>324</v>
      </c>
    </row>
    <row r="11" spans="1:11" ht="15.75">
      <c r="A11" s="122">
        <v>4</v>
      </c>
      <c r="B11" s="198" t="s">
        <v>171</v>
      </c>
      <c r="C11" s="121" t="s">
        <v>76</v>
      </c>
      <c r="D11" s="254"/>
      <c r="E11" s="254"/>
      <c r="F11" s="226"/>
      <c r="G11" s="254"/>
      <c r="H11" s="122"/>
      <c r="I11" s="254"/>
      <c r="J11" s="254"/>
      <c r="K11" s="254"/>
    </row>
    <row r="12" spans="1:11" ht="15.75">
      <c r="A12" s="122">
        <v>5</v>
      </c>
      <c r="B12" s="198" t="s">
        <v>172</v>
      </c>
      <c r="C12" s="121" t="s">
        <v>76</v>
      </c>
      <c r="D12" s="254"/>
      <c r="E12" s="254"/>
      <c r="F12" s="226"/>
      <c r="G12" s="254"/>
      <c r="H12" s="122" t="s">
        <v>310</v>
      </c>
      <c r="I12" s="254"/>
      <c r="J12" s="254"/>
      <c r="K12" s="254"/>
    </row>
    <row r="13" spans="1:11" ht="15.75">
      <c r="A13" s="122">
        <v>6</v>
      </c>
      <c r="B13" s="198" t="s">
        <v>211</v>
      </c>
      <c r="C13" s="121" t="s">
        <v>76</v>
      </c>
      <c r="D13" s="254"/>
      <c r="E13" s="254"/>
      <c r="F13" s="226"/>
      <c r="G13" s="254"/>
      <c r="H13" s="122"/>
      <c r="I13" s="254"/>
      <c r="J13" s="254"/>
      <c r="K13" s="254"/>
    </row>
    <row r="14" spans="1:11" ht="15.75">
      <c r="A14" s="122">
        <v>7</v>
      </c>
      <c r="B14" s="197" t="s">
        <v>176</v>
      </c>
      <c r="C14" s="119" t="s">
        <v>168</v>
      </c>
      <c r="D14" s="252"/>
      <c r="E14" s="252"/>
      <c r="F14" s="260"/>
      <c r="G14" s="252"/>
      <c r="H14" s="119"/>
      <c r="I14" s="252"/>
      <c r="J14" s="252"/>
      <c r="K14" s="252"/>
    </row>
    <row r="15" spans="1:11" ht="15.75">
      <c r="A15" s="122">
        <v>8</v>
      </c>
      <c r="B15" s="194" t="s">
        <v>185</v>
      </c>
      <c r="C15" s="115" t="s">
        <v>187</v>
      </c>
      <c r="D15" s="115" t="s">
        <v>186</v>
      </c>
      <c r="E15" s="113">
        <v>30</v>
      </c>
      <c r="F15" s="124">
        <v>21</v>
      </c>
      <c r="G15" s="113" t="s">
        <v>236</v>
      </c>
      <c r="H15" s="221">
        <v>40949</v>
      </c>
      <c r="I15" s="115" t="s">
        <v>287</v>
      </c>
      <c r="J15" s="115" t="s">
        <v>287</v>
      </c>
      <c r="K15" s="110" t="s">
        <v>324</v>
      </c>
    </row>
    <row r="16" spans="1:11" ht="15.75">
      <c r="A16" s="122">
        <v>9</v>
      </c>
      <c r="B16" s="199" t="s">
        <v>299</v>
      </c>
      <c r="C16" s="115" t="s">
        <v>62</v>
      </c>
      <c r="D16" s="115" t="s">
        <v>63</v>
      </c>
      <c r="E16" s="115">
        <v>75</v>
      </c>
      <c r="F16" s="124">
        <v>52</v>
      </c>
      <c r="G16" s="115" t="s">
        <v>237</v>
      </c>
      <c r="H16" s="115" t="s">
        <v>310</v>
      </c>
      <c r="I16" s="115" t="s">
        <v>287</v>
      </c>
      <c r="J16" s="115" t="s">
        <v>287</v>
      </c>
      <c r="K16" s="115" t="s">
        <v>323</v>
      </c>
    </row>
    <row r="17" spans="1:11" ht="15.75">
      <c r="A17" s="122">
        <v>10</v>
      </c>
      <c r="B17" s="175" t="s">
        <v>122</v>
      </c>
      <c r="C17" s="110" t="s">
        <v>76</v>
      </c>
      <c r="D17" s="251" t="s">
        <v>63</v>
      </c>
      <c r="E17" s="251">
        <v>75</v>
      </c>
      <c r="F17" s="259">
        <v>52</v>
      </c>
      <c r="G17" s="251" t="s">
        <v>238</v>
      </c>
      <c r="H17" s="120"/>
      <c r="I17" s="251" t="s">
        <v>288</v>
      </c>
      <c r="J17" s="251" t="s">
        <v>288</v>
      </c>
      <c r="K17" s="251" t="s">
        <v>330</v>
      </c>
    </row>
    <row r="18" spans="1:11" ht="15.75">
      <c r="A18" s="122">
        <v>11</v>
      </c>
      <c r="B18" s="198" t="s">
        <v>174</v>
      </c>
      <c r="C18" s="121" t="s">
        <v>168</v>
      </c>
      <c r="D18" s="254"/>
      <c r="E18" s="254"/>
      <c r="F18" s="226"/>
      <c r="G18" s="254"/>
      <c r="H18" s="122" t="s">
        <v>310</v>
      </c>
      <c r="I18" s="254"/>
      <c r="J18" s="254"/>
      <c r="K18" s="254"/>
    </row>
    <row r="19" spans="1:11" ht="15.75">
      <c r="A19" s="122">
        <v>12</v>
      </c>
      <c r="B19" s="197" t="s">
        <v>176</v>
      </c>
      <c r="C19" s="119" t="s">
        <v>168</v>
      </c>
      <c r="D19" s="252"/>
      <c r="E19" s="252"/>
      <c r="F19" s="260"/>
      <c r="G19" s="252"/>
      <c r="H19" s="119"/>
      <c r="I19" s="252"/>
      <c r="J19" s="252"/>
      <c r="K19" s="252"/>
    </row>
    <row r="20" spans="1:11" ht="15.75">
      <c r="A20" s="122">
        <v>13</v>
      </c>
      <c r="B20" s="175" t="s">
        <v>122</v>
      </c>
      <c r="C20" s="110" t="s">
        <v>76</v>
      </c>
      <c r="D20" s="251" t="s">
        <v>31</v>
      </c>
      <c r="E20" s="251">
        <v>75</v>
      </c>
      <c r="F20" s="259">
        <v>52</v>
      </c>
      <c r="G20" s="251" t="s">
        <v>239</v>
      </c>
      <c r="H20" s="120" t="s">
        <v>310</v>
      </c>
      <c r="I20" s="251" t="s">
        <v>288</v>
      </c>
      <c r="J20" s="251" t="s">
        <v>288</v>
      </c>
      <c r="K20" s="251" t="s">
        <v>317</v>
      </c>
    </row>
    <row r="21" spans="1:11" ht="15.75">
      <c r="A21" s="122">
        <v>14</v>
      </c>
      <c r="B21" s="197" t="s">
        <v>176</v>
      </c>
      <c r="C21" s="119" t="s">
        <v>168</v>
      </c>
      <c r="D21" s="252"/>
      <c r="E21" s="252"/>
      <c r="F21" s="260"/>
      <c r="G21" s="252"/>
      <c r="H21" s="119"/>
      <c r="I21" s="252"/>
      <c r="J21" s="252"/>
      <c r="K21" s="252"/>
    </row>
    <row r="22" spans="1:11" ht="15.75">
      <c r="A22" s="122">
        <v>15</v>
      </c>
      <c r="B22" s="199" t="s">
        <v>180</v>
      </c>
      <c r="C22" s="115" t="s">
        <v>62</v>
      </c>
      <c r="D22" s="115" t="s">
        <v>80</v>
      </c>
      <c r="E22" s="113">
        <v>45</v>
      </c>
      <c r="F22" s="124">
        <v>31</v>
      </c>
      <c r="G22" s="113" t="s">
        <v>240</v>
      </c>
      <c r="H22" s="115" t="s">
        <v>310</v>
      </c>
      <c r="I22" s="115" t="s">
        <v>287</v>
      </c>
      <c r="J22" s="115" t="s">
        <v>287</v>
      </c>
      <c r="K22" s="115" t="s">
        <v>316</v>
      </c>
    </row>
    <row r="23" spans="1:11" ht="15.75">
      <c r="A23" s="122">
        <v>16</v>
      </c>
      <c r="B23" s="196" t="s">
        <v>188</v>
      </c>
      <c r="C23" s="176" t="s">
        <v>189</v>
      </c>
      <c r="D23" s="251" t="s">
        <v>68</v>
      </c>
      <c r="E23" s="254">
        <v>45</v>
      </c>
      <c r="F23" s="226">
        <v>31</v>
      </c>
      <c r="G23" s="254" t="s">
        <v>232</v>
      </c>
      <c r="H23" s="117"/>
      <c r="I23" s="251" t="s">
        <v>288</v>
      </c>
      <c r="J23" s="251" t="s">
        <v>288</v>
      </c>
      <c r="K23" s="251" t="s">
        <v>331</v>
      </c>
    </row>
    <row r="24" spans="1:11" ht="15.75">
      <c r="A24" s="122">
        <v>17</v>
      </c>
      <c r="B24" s="198" t="s">
        <v>75</v>
      </c>
      <c r="C24" s="121" t="s">
        <v>76</v>
      </c>
      <c r="D24" s="254"/>
      <c r="E24" s="254"/>
      <c r="F24" s="226"/>
      <c r="G24" s="254"/>
      <c r="H24" s="128" t="s">
        <v>310</v>
      </c>
      <c r="I24" s="254"/>
      <c r="J24" s="254"/>
      <c r="K24" s="254"/>
    </row>
    <row r="25" spans="1:11" ht="15.75">
      <c r="A25" s="122">
        <v>18</v>
      </c>
      <c r="B25" s="198" t="s">
        <v>92</v>
      </c>
      <c r="C25" s="121" t="s">
        <v>82</v>
      </c>
      <c r="D25" s="254"/>
      <c r="E25" s="254"/>
      <c r="F25" s="226"/>
      <c r="G25" s="254"/>
      <c r="H25" s="122"/>
      <c r="I25" s="254"/>
      <c r="J25" s="254"/>
      <c r="K25" s="254"/>
    </row>
    <row r="26" spans="1:11" ht="15.75">
      <c r="A26" s="122">
        <v>19</v>
      </c>
      <c r="B26" s="197" t="s">
        <v>99</v>
      </c>
      <c r="C26" s="119" t="s">
        <v>82</v>
      </c>
      <c r="D26" s="252"/>
      <c r="E26" s="252"/>
      <c r="F26" s="260"/>
      <c r="G26" s="252"/>
      <c r="H26" s="119"/>
      <c r="I26" s="252"/>
      <c r="J26" s="252"/>
      <c r="K26" s="252"/>
    </row>
    <row r="27" spans="1:11" ht="15.75">
      <c r="A27" s="122">
        <v>20</v>
      </c>
      <c r="B27" s="175" t="s">
        <v>58</v>
      </c>
      <c r="C27" s="110" t="s">
        <v>59</v>
      </c>
      <c r="D27" s="251" t="s">
        <v>68</v>
      </c>
      <c r="E27" s="251">
        <v>45</v>
      </c>
      <c r="F27" s="259">
        <v>31</v>
      </c>
      <c r="G27" s="251" t="s">
        <v>232</v>
      </c>
      <c r="H27" s="120"/>
      <c r="I27" s="251" t="s">
        <v>287</v>
      </c>
      <c r="J27" s="251" t="s">
        <v>287</v>
      </c>
      <c r="K27" s="251" t="s">
        <v>331</v>
      </c>
    </row>
    <row r="28" spans="1:11" ht="15.75">
      <c r="A28" s="122">
        <v>21</v>
      </c>
      <c r="B28" s="198" t="s">
        <v>65</v>
      </c>
      <c r="C28" s="121" t="s">
        <v>19</v>
      </c>
      <c r="D28" s="254"/>
      <c r="E28" s="254"/>
      <c r="F28" s="226"/>
      <c r="G28" s="254"/>
      <c r="H28" s="222">
        <v>40918</v>
      </c>
      <c r="I28" s="254"/>
      <c r="J28" s="254"/>
      <c r="K28" s="254"/>
    </row>
    <row r="29" spans="1:11" ht="15.75">
      <c r="A29" s="122">
        <v>22</v>
      </c>
      <c r="B29" s="197" t="s">
        <v>71</v>
      </c>
      <c r="C29" s="119" t="s">
        <v>19</v>
      </c>
      <c r="D29" s="252"/>
      <c r="E29" s="252"/>
      <c r="F29" s="260"/>
      <c r="G29" s="252"/>
      <c r="H29" s="119"/>
      <c r="I29" s="252"/>
      <c r="J29" s="252"/>
      <c r="K29" s="252"/>
    </row>
    <row r="30" spans="1:11" ht="15.75">
      <c r="A30" s="122">
        <v>23</v>
      </c>
      <c r="B30" s="200" t="s">
        <v>48</v>
      </c>
      <c r="C30" s="137" t="s">
        <v>49</v>
      </c>
      <c r="D30" s="251" t="s">
        <v>18</v>
      </c>
      <c r="E30" s="239">
        <v>30</v>
      </c>
      <c r="F30" s="259">
        <v>21</v>
      </c>
      <c r="G30" s="251" t="s">
        <v>233</v>
      </c>
      <c r="H30" s="223">
        <v>40918</v>
      </c>
      <c r="I30" s="251" t="s">
        <v>287</v>
      </c>
      <c r="J30" s="251" t="s">
        <v>287</v>
      </c>
      <c r="K30" s="251" t="s">
        <v>328</v>
      </c>
    </row>
    <row r="31" spans="1:11" ht="15.75">
      <c r="A31" s="122">
        <v>24</v>
      </c>
      <c r="B31" s="197" t="s">
        <v>188</v>
      </c>
      <c r="C31" s="136" t="s">
        <v>189</v>
      </c>
      <c r="D31" s="252"/>
      <c r="E31" s="240"/>
      <c r="F31" s="260"/>
      <c r="G31" s="252"/>
      <c r="H31" s="119"/>
      <c r="I31" s="252"/>
      <c r="J31" s="252"/>
      <c r="K31" s="252"/>
    </row>
    <row r="32" spans="1:11" ht="15.75">
      <c r="A32" s="122">
        <v>25</v>
      </c>
      <c r="B32" s="196" t="s">
        <v>75</v>
      </c>
      <c r="C32" s="116" t="s">
        <v>76</v>
      </c>
      <c r="D32" s="251" t="s">
        <v>18</v>
      </c>
      <c r="E32" s="239">
        <v>30</v>
      </c>
      <c r="F32" s="259">
        <v>21</v>
      </c>
      <c r="G32" s="251" t="s">
        <v>233</v>
      </c>
      <c r="H32" s="164"/>
      <c r="I32" s="251" t="s">
        <v>288</v>
      </c>
      <c r="J32" s="251" t="s">
        <v>288</v>
      </c>
      <c r="K32" s="251" t="s">
        <v>328</v>
      </c>
    </row>
    <row r="33" spans="1:11" ht="15.75">
      <c r="A33" s="122">
        <v>26</v>
      </c>
      <c r="B33" s="198" t="s">
        <v>181</v>
      </c>
      <c r="C33" s="121" t="s">
        <v>76</v>
      </c>
      <c r="D33" s="254"/>
      <c r="E33" s="241"/>
      <c r="F33" s="226"/>
      <c r="G33" s="254"/>
      <c r="H33" s="128" t="s">
        <v>310</v>
      </c>
      <c r="I33" s="254"/>
      <c r="J33" s="254"/>
      <c r="K33" s="254"/>
    </row>
    <row r="34" spans="1:11" ht="15.75">
      <c r="A34" s="122">
        <v>27</v>
      </c>
      <c r="B34" s="197" t="s">
        <v>211</v>
      </c>
      <c r="C34" s="119" t="s">
        <v>76</v>
      </c>
      <c r="D34" s="252"/>
      <c r="E34" s="240"/>
      <c r="F34" s="260"/>
      <c r="G34" s="252"/>
      <c r="H34" s="165"/>
      <c r="I34" s="252"/>
      <c r="J34" s="252"/>
      <c r="K34" s="252"/>
    </row>
    <row r="35" spans="1:11" ht="15.75">
      <c r="A35" s="122">
        <v>28</v>
      </c>
      <c r="B35" s="175" t="s">
        <v>75</v>
      </c>
      <c r="C35" s="110" t="s">
        <v>76</v>
      </c>
      <c r="D35" s="251" t="s">
        <v>229</v>
      </c>
      <c r="E35" s="257">
        <v>30</v>
      </c>
      <c r="F35" s="259">
        <v>21</v>
      </c>
      <c r="G35" s="261" t="s">
        <v>285</v>
      </c>
      <c r="H35" s="120" t="s">
        <v>310</v>
      </c>
      <c r="I35" s="251" t="s">
        <v>288</v>
      </c>
      <c r="J35" s="251" t="s">
        <v>288</v>
      </c>
      <c r="K35" s="251" t="s">
        <v>326</v>
      </c>
    </row>
    <row r="36" spans="1:11" ht="15.75">
      <c r="A36" s="122">
        <v>29</v>
      </c>
      <c r="B36" s="197" t="s">
        <v>173</v>
      </c>
      <c r="C36" s="119" t="s">
        <v>76</v>
      </c>
      <c r="D36" s="252"/>
      <c r="E36" s="258"/>
      <c r="F36" s="260"/>
      <c r="G36" s="262"/>
      <c r="H36" s="159"/>
      <c r="I36" s="252"/>
      <c r="J36" s="252"/>
      <c r="K36" s="252"/>
    </row>
    <row r="37" spans="1:11" ht="15.75">
      <c r="A37" s="122">
        <v>30</v>
      </c>
      <c r="B37" s="199" t="s">
        <v>48</v>
      </c>
      <c r="C37" s="115" t="s">
        <v>49</v>
      </c>
      <c r="D37" s="115" t="s">
        <v>53</v>
      </c>
      <c r="E37" s="115" t="s">
        <v>56</v>
      </c>
      <c r="F37" s="124"/>
      <c r="G37" s="115" t="s">
        <v>241</v>
      </c>
      <c r="H37" s="242">
        <v>40918</v>
      </c>
      <c r="I37" s="115" t="s">
        <v>287</v>
      </c>
      <c r="J37" s="115" t="s">
        <v>287</v>
      </c>
      <c r="K37" s="115" t="s">
        <v>315</v>
      </c>
    </row>
    <row r="38" spans="1:11" ht="15.75">
      <c r="A38" s="122">
        <v>31</v>
      </c>
      <c r="B38" s="199" t="s">
        <v>48</v>
      </c>
      <c r="C38" s="115" t="s">
        <v>49</v>
      </c>
      <c r="D38" s="115" t="s">
        <v>54</v>
      </c>
      <c r="E38" s="113" t="s">
        <v>57</v>
      </c>
      <c r="F38" s="124"/>
      <c r="G38" s="113" t="s">
        <v>242</v>
      </c>
      <c r="H38" s="221">
        <v>40918</v>
      </c>
      <c r="I38" s="115" t="s">
        <v>287</v>
      </c>
      <c r="J38" s="115" t="s">
        <v>287</v>
      </c>
      <c r="K38" s="115" t="s">
        <v>313</v>
      </c>
    </row>
    <row r="39" spans="1:11" ht="15.75">
      <c r="A39" s="122">
        <v>32</v>
      </c>
      <c r="B39" s="197" t="s">
        <v>185</v>
      </c>
      <c r="C39" s="136" t="s">
        <v>187</v>
      </c>
      <c r="D39" s="119" t="s">
        <v>170</v>
      </c>
      <c r="E39" s="146">
        <v>75</v>
      </c>
      <c r="F39" s="181">
        <v>52</v>
      </c>
      <c r="G39" s="177" t="s">
        <v>282</v>
      </c>
      <c r="H39" s="243">
        <v>40918</v>
      </c>
      <c r="I39" s="115" t="s">
        <v>287</v>
      </c>
      <c r="J39" s="115" t="s">
        <v>287</v>
      </c>
      <c r="K39" s="115" t="s">
        <v>320</v>
      </c>
    </row>
    <row r="40" spans="1:11" ht="15.75">
      <c r="A40" s="215" t="s">
        <v>20</v>
      </c>
      <c r="B40" s="201" t="s">
        <v>292</v>
      </c>
      <c r="C40" s="110"/>
      <c r="D40" s="110"/>
      <c r="E40" s="155"/>
      <c r="F40" s="127"/>
      <c r="G40" s="155"/>
      <c r="H40" s="110"/>
      <c r="I40" s="110"/>
      <c r="J40" s="110"/>
      <c r="K40" s="110"/>
    </row>
    <row r="41" spans="1:11" ht="15.75">
      <c r="A41" s="110">
        <v>1</v>
      </c>
      <c r="B41" s="175" t="s">
        <v>28</v>
      </c>
      <c r="C41" s="110" t="s">
        <v>24</v>
      </c>
      <c r="D41" s="251" t="s">
        <v>134</v>
      </c>
      <c r="E41" s="251">
        <v>45</v>
      </c>
      <c r="F41" s="259">
        <v>31</v>
      </c>
      <c r="G41" s="251" t="s">
        <v>240</v>
      </c>
      <c r="H41" s="223">
        <v>40918</v>
      </c>
      <c r="I41" s="251" t="s">
        <v>287</v>
      </c>
      <c r="J41" s="251" t="s">
        <v>287</v>
      </c>
      <c r="K41" s="251" t="s">
        <v>316</v>
      </c>
    </row>
    <row r="42" spans="1:11" ht="15.75">
      <c r="A42" s="114">
        <v>2</v>
      </c>
      <c r="B42" s="197" t="s">
        <v>133</v>
      </c>
      <c r="C42" s="119" t="s">
        <v>24</v>
      </c>
      <c r="D42" s="252"/>
      <c r="E42" s="252"/>
      <c r="F42" s="260"/>
      <c r="G42" s="252"/>
      <c r="H42" s="119"/>
      <c r="I42" s="252"/>
      <c r="J42" s="252"/>
      <c r="K42" s="252"/>
    </row>
    <row r="43" spans="1:11" ht="15.75">
      <c r="A43" s="115">
        <v>3</v>
      </c>
      <c r="B43" s="199" t="s">
        <v>126</v>
      </c>
      <c r="C43" s="115" t="s">
        <v>26</v>
      </c>
      <c r="D43" s="115" t="s">
        <v>32</v>
      </c>
      <c r="E43" s="115">
        <v>45</v>
      </c>
      <c r="F43" s="124">
        <v>31.5</v>
      </c>
      <c r="G43" s="115" t="s">
        <v>278</v>
      </c>
      <c r="H43" s="221">
        <v>40918</v>
      </c>
      <c r="I43" s="115" t="s">
        <v>288</v>
      </c>
      <c r="J43" s="115" t="s">
        <v>288</v>
      </c>
      <c r="K43" s="115" t="s">
        <v>325</v>
      </c>
    </row>
    <row r="44" spans="1:11" ht="15.75">
      <c r="A44" s="110">
        <v>4</v>
      </c>
      <c r="B44" s="175" t="s">
        <v>23</v>
      </c>
      <c r="C44" s="110" t="s">
        <v>24</v>
      </c>
      <c r="D44" s="251" t="s">
        <v>38</v>
      </c>
      <c r="E44" s="251">
        <v>45</v>
      </c>
      <c r="F44" s="259">
        <v>31</v>
      </c>
      <c r="G44" s="251" t="s">
        <v>243</v>
      </c>
      <c r="H44" s="120"/>
      <c r="I44" s="251" t="s">
        <v>287</v>
      </c>
      <c r="J44" s="251" t="s">
        <v>287</v>
      </c>
      <c r="K44" s="251" t="s">
        <v>318</v>
      </c>
    </row>
    <row r="45" spans="1:11" ht="15.75">
      <c r="A45" s="116">
        <v>5</v>
      </c>
      <c r="B45" s="198" t="s">
        <v>28</v>
      </c>
      <c r="C45" s="121" t="s">
        <v>24</v>
      </c>
      <c r="D45" s="254"/>
      <c r="E45" s="254"/>
      <c r="F45" s="226"/>
      <c r="G45" s="254"/>
      <c r="H45" s="122"/>
      <c r="I45" s="254"/>
      <c r="J45" s="254"/>
      <c r="K45" s="254"/>
    </row>
    <row r="46" spans="1:11" ht="15.75">
      <c r="A46" s="116"/>
      <c r="B46" s="198" t="s">
        <v>301</v>
      </c>
      <c r="C46" s="121" t="s">
        <v>22</v>
      </c>
      <c r="D46" s="254"/>
      <c r="E46" s="254"/>
      <c r="F46" s="226"/>
      <c r="G46" s="254"/>
      <c r="H46" s="222">
        <v>40918</v>
      </c>
      <c r="I46" s="254"/>
      <c r="J46" s="254"/>
      <c r="K46" s="254"/>
    </row>
    <row r="47" spans="1:11" ht="15.75">
      <c r="A47" s="110">
        <v>6</v>
      </c>
      <c r="B47" s="198" t="s">
        <v>135</v>
      </c>
      <c r="C47" s="121" t="s">
        <v>113</v>
      </c>
      <c r="D47" s="254"/>
      <c r="E47" s="254"/>
      <c r="F47" s="226"/>
      <c r="G47" s="254"/>
      <c r="H47" s="122"/>
      <c r="I47" s="254"/>
      <c r="J47" s="254"/>
      <c r="K47" s="254"/>
    </row>
    <row r="48" spans="1:11" ht="15.75">
      <c r="A48" s="116">
        <v>7</v>
      </c>
      <c r="B48" s="198" t="s">
        <v>138</v>
      </c>
      <c r="C48" s="121" t="s">
        <v>113</v>
      </c>
      <c r="D48" s="254"/>
      <c r="E48" s="254"/>
      <c r="F48" s="226"/>
      <c r="G48" s="254"/>
      <c r="H48" s="122"/>
      <c r="I48" s="254"/>
      <c r="J48" s="254"/>
      <c r="K48" s="254"/>
    </row>
    <row r="49" spans="1:11" ht="15.75">
      <c r="A49" s="110">
        <v>8</v>
      </c>
      <c r="B49" s="197" t="s">
        <v>154</v>
      </c>
      <c r="C49" s="119" t="s">
        <v>113</v>
      </c>
      <c r="D49" s="252"/>
      <c r="E49" s="252"/>
      <c r="F49" s="260"/>
      <c r="G49" s="252"/>
      <c r="H49" s="119"/>
      <c r="I49" s="252"/>
      <c r="J49" s="252"/>
      <c r="K49" s="252"/>
    </row>
    <row r="50" spans="1:11" ht="15.75">
      <c r="A50" s="116">
        <v>9</v>
      </c>
      <c r="B50" s="199" t="s">
        <v>139</v>
      </c>
      <c r="C50" s="115" t="s">
        <v>140</v>
      </c>
      <c r="D50" s="125" t="s">
        <v>38</v>
      </c>
      <c r="E50" s="115">
        <v>45</v>
      </c>
      <c r="F50" s="124">
        <v>31</v>
      </c>
      <c r="G50" s="125" t="s">
        <v>244</v>
      </c>
      <c r="H50" s="221">
        <v>40918</v>
      </c>
      <c r="I50" s="115" t="s">
        <v>288</v>
      </c>
      <c r="J50" s="115" t="s">
        <v>288</v>
      </c>
      <c r="K50" s="115" t="s">
        <v>319</v>
      </c>
    </row>
    <row r="51" spans="1:11" ht="15.75">
      <c r="A51" s="110">
        <v>10</v>
      </c>
      <c r="B51" s="202" t="s">
        <v>249</v>
      </c>
      <c r="C51" s="126" t="s">
        <v>256</v>
      </c>
      <c r="D51" s="267" t="s">
        <v>257</v>
      </c>
      <c r="E51" s="251">
        <v>45</v>
      </c>
      <c r="F51" s="251">
        <v>31</v>
      </c>
      <c r="G51" s="251" t="s">
        <v>258</v>
      </c>
      <c r="H51" s="263">
        <v>40918</v>
      </c>
      <c r="I51" s="251" t="s">
        <v>288</v>
      </c>
      <c r="J51" s="251" t="s">
        <v>288</v>
      </c>
      <c r="K51" s="251" t="s">
        <v>327</v>
      </c>
    </row>
    <row r="52" spans="1:11" ht="15.75">
      <c r="A52" s="116">
        <v>11</v>
      </c>
      <c r="B52" s="203" t="s">
        <v>250</v>
      </c>
      <c r="C52" s="129" t="s">
        <v>256</v>
      </c>
      <c r="D52" s="268"/>
      <c r="E52" s="254"/>
      <c r="F52" s="254"/>
      <c r="G52" s="254"/>
      <c r="H52" s="254"/>
      <c r="I52" s="254"/>
      <c r="J52" s="254"/>
      <c r="K52" s="254"/>
    </row>
    <row r="53" spans="1:11" ht="15.75">
      <c r="A53" s="110">
        <v>12</v>
      </c>
      <c r="B53" s="203" t="s">
        <v>251</v>
      </c>
      <c r="C53" s="129" t="s">
        <v>256</v>
      </c>
      <c r="D53" s="268"/>
      <c r="E53" s="254"/>
      <c r="F53" s="254"/>
      <c r="G53" s="254"/>
      <c r="H53" s="254"/>
      <c r="I53" s="254"/>
      <c r="J53" s="254"/>
      <c r="K53" s="254"/>
    </row>
    <row r="54" spans="1:11" ht="15.75">
      <c r="A54" s="116">
        <v>13</v>
      </c>
      <c r="B54" s="203" t="s">
        <v>252</v>
      </c>
      <c r="C54" s="129" t="s">
        <v>256</v>
      </c>
      <c r="D54" s="268"/>
      <c r="E54" s="254"/>
      <c r="F54" s="254"/>
      <c r="G54" s="254"/>
      <c r="H54" s="254"/>
      <c r="I54" s="254"/>
      <c r="J54" s="254"/>
      <c r="K54" s="254"/>
    </row>
    <row r="55" spans="1:11" ht="15.75">
      <c r="A55" s="110">
        <v>14</v>
      </c>
      <c r="B55" s="203" t="s">
        <v>253</v>
      </c>
      <c r="C55" s="129" t="s">
        <v>256</v>
      </c>
      <c r="D55" s="268"/>
      <c r="E55" s="254"/>
      <c r="F55" s="254"/>
      <c r="G55" s="254"/>
      <c r="H55" s="254"/>
      <c r="I55" s="254"/>
      <c r="J55" s="254"/>
      <c r="K55" s="254"/>
    </row>
    <row r="56" spans="1:11" ht="15.75">
      <c r="A56" s="116">
        <v>15</v>
      </c>
      <c r="B56" s="203" t="s">
        <v>254</v>
      </c>
      <c r="C56" s="129" t="s">
        <v>256</v>
      </c>
      <c r="D56" s="268"/>
      <c r="E56" s="254"/>
      <c r="F56" s="254"/>
      <c r="G56" s="254"/>
      <c r="H56" s="254"/>
      <c r="I56" s="254"/>
      <c r="J56" s="254"/>
      <c r="K56" s="254"/>
    </row>
    <row r="57" spans="1:11" ht="15.75">
      <c r="A57" s="110">
        <v>16</v>
      </c>
      <c r="B57" s="204" t="s">
        <v>255</v>
      </c>
      <c r="C57" s="130" t="s">
        <v>256</v>
      </c>
      <c r="D57" s="268"/>
      <c r="E57" s="254"/>
      <c r="F57" s="254"/>
      <c r="G57" s="254"/>
      <c r="H57" s="254"/>
      <c r="I57" s="254"/>
      <c r="J57" s="254"/>
      <c r="K57" s="254"/>
    </row>
    <row r="58" spans="1:11" ht="15.75">
      <c r="A58" s="116">
        <v>17</v>
      </c>
      <c r="B58" s="205" t="s">
        <v>250</v>
      </c>
      <c r="C58" s="131" t="s">
        <v>256</v>
      </c>
      <c r="D58" s="269"/>
      <c r="E58" s="252"/>
      <c r="F58" s="252"/>
      <c r="G58" s="252"/>
      <c r="H58" s="252"/>
      <c r="I58" s="252"/>
      <c r="J58" s="252"/>
      <c r="K58" s="252"/>
    </row>
    <row r="59" spans="1:11" ht="15.75">
      <c r="A59" s="110">
        <v>18</v>
      </c>
      <c r="B59" s="206" t="s">
        <v>275</v>
      </c>
      <c r="C59" s="169" t="s">
        <v>259</v>
      </c>
      <c r="D59" s="261" t="s">
        <v>260</v>
      </c>
      <c r="E59" s="230">
        <v>45</v>
      </c>
      <c r="F59" s="233">
        <v>31</v>
      </c>
      <c r="G59" s="273" t="s">
        <v>258</v>
      </c>
      <c r="H59" s="173"/>
      <c r="I59" s="261" t="s">
        <v>288</v>
      </c>
      <c r="J59" s="261" t="s">
        <v>288</v>
      </c>
      <c r="K59" s="261" t="s">
        <v>327</v>
      </c>
    </row>
    <row r="60" spans="1:11" ht="15.75">
      <c r="A60" s="116">
        <v>19</v>
      </c>
      <c r="B60" s="207" t="s">
        <v>270</v>
      </c>
      <c r="C60" s="169" t="s">
        <v>268</v>
      </c>
      <c r="D60" s="224"/>
      <c r="E60" s="231"/>
      <c r="F60" s="234"/>
      <c r="G60" s="274"/>
      <c r="H60" s="244">
        <v>40918</v>
      </c>
      <c r="I60" s="224"/>
      <c r="J60" s="224"/>
      <c r="K60" s="224"/>
    </row>
    <row r="61" spans="1:11" ht="15.75">
      <c r="A61" s="110">
        <v>20</v>
      </c>
      <c r="B61" s="208" t="s">
        <v>271</v>
      </c>
      <c r="C61" s="171" t="s">
        <v>268</v>
      </c>
      <c r="D61" s="262"/>
      <c r="E61" s="232"/>
      <c r="F61" s="235"/>
      <c r="G61" s="275"/>
      <c r="H61" s="172"/>
      <c r="I61" s="262"/>
      <c r="J61" s="262"/>
      <c r="K61" s="262"/>
    </row>
    <row r="62" spans="1:11" ht="15.75">
      <c r="A62" s="116">
        <v>21</v>
      </c>
      <c r="B62" s="199" t="s">
        <v>128</v>
      </c>
      <c r="C62" s="115" t="s">
        <v>22</v>
      </c>
      <c r="D62" s="156" t="s">
        <v>40</v>
      </c>
      <c r="E62" s="140">
        <v>45</v>
      </c>
      <c r="F62" s="124">
        <v>31.5</v>
      </c>
      <c r="G62" s="115" t="s">
        <v>232</v>
      </c>
      <c r="H62" s="221">
        <v>40918</v>
      </c>
      <c r="I62" s="115" t="s">
        <v>287</v>
      </c>
      <c r="J62" s="115" t="s">
        <v>287</v>
      </c>
      <c r="K62" s="110" t="s">
        <v>331</v>
      </c>
    </row>
    <row r="63" spans="1:11" ht="15.75">
      <c r="A63" s="110">
        <v>22</v>
      </c>
      <c r="B63" s="199" t="s">
        <v>139</v>
      </c>
      <c r="C63" s="115" t="s">
        <v>140</v>
      </c>
      <c r="D63" s="156" t="s">
        <v>40</v>
      </c>
      <c r="E63" s="140">
        <v>45</v>
      </c>
      <c r="F63" s="124">
        <v>31.5</v>
      </c>
      <c r="G63" s="115" t="s">
        <v>232</v>
      </c>
      <c r="H63" s="221">
        <v>40918</v>
      </c>
      <c r="I63" s="115" t="s">
        <v>288</v>
      </c>
      <c r="J63" s="115" t="s">
        <v>288</v>
      </c>
      <c r="K63" s="110" t="s">
        <v>331</v>
      </c>
    </row>
    <row r="64" spans="1:11" ht="15.75">
      <c r="A64" s="116">
        <v>23</v>
      </c>
      <c r="B64" s="196" t="s">
        <v>128</v>
      </c>
      <c r="C64" s="116" t="s">
        <v>22</v>
      </c>
      <c r="D64" s="251" t="s">
        <v>130</v>
      </c>
      <c r="E64" s="236">
        <v>30</v>
      </c>
      <c r="F64" s="259">
        <v>21</v>
      </c>
      <c r="G64" s="251" t="s">
        <v>233</v>
      </c>
      <c r="H64" s="117"/>
      <c r="I64" s="251" t="s">
        <v>287</v>
      </c>
      <c r="J64" s="251" t="s">
        <v>287</v>
      </c>
      <c r="K64" s="251" t="s">
        <v>328</v>
      </c>
    </row>
    <row r="65" spans="1:11" ht="15.75">
      <c r="A65" s="110">
        <v>24</v>
      </c>
      <c r="B65" s="198" t="s">
        <v>39</v>
      </c>
      <c r="C65" s="121" t="s">
        <v>26</v>
      </c>
      <c r="D65" s="254"/>
      <c r="E65" s="237"/>
      <c r="F65" s="226"/>
      <c r="G65" s="254"/>
      <c r="H65" s="122"/>
      <c r="I65" s="254"/>
      <c r="J65" s="254"/>
      <c r="K65" s="254"/>
    </row>
    <row r="66" spans="1:11" ht="15.75">
      <c r="A66" s="116">
        <v>25</v>
      </c>
      <c r="B66" s="198" t="s">
        <v>138</v>
      </c>
      <c r="C66" s="121" t="s">
        <v>113</v>
      </c>
      <c r="D66" s="254"/>
      <c r="E66" s="237"/>
      <c r="F66" s="226"/>
      <c r="G66" s="254"/>
      <c r="H66" s="222">
        <v>40918</v>
      </c>
      <c r="I66" s="254"/>
      <c r="J66" s="254"/>
      <c r="K66" s="254"/>
    </row>
    <row r="67" spans="1:11" ht="15.75">
      <c r="A67" s="110">
        <v>26</v>
      </c>
      <c r="B67" s="198" t="s">
        <v>149</v>
      </c>
      <c r="C67" s="121" t="s">
        <v>147</v>
      </c>
      <c r="D67" s="254"/>
      <c r="E67" s="237"/>
      <c r="F67" s="226"/>
      <c r="G67" s="254"/>
      <c r="H67" s="122"/>
      <c r="I67" s="254"/>
      <c r="J67" s="254"/>
      <c r="K67" s="254"/>
    </row>
    <row r="68" spans="1:11" ht="15.75">
      <c r="A68" s="116">
        <v>27</v>
      </c>
      <c r="B68" s="198" t="s">
        <v>192</v>
      </c>
      <c r="C68" s="121" t="s">
        <v>147</v>
      </c>
      <c r="D68" s="254"/>
      <c r="E68" s="237"/>
      <c r="F68" s="226"/>
      <c r="G68" s="254"/>
      <c r="H68" s="122"/>
      <c r="I68" s="254"/>
      <c r="J68" s="254"/>
      <c r="K68" s="254"/>
    </row>
    <row r="69" spans="1:11" ht="15.75">
      <c r="A69" s="110">
        <v>28</v>
      </c>
      <c r="B69" s="197" t="s">
        <v>153</v>
      </c>
      <c r="C69" s="119" t="s">
        <v>144</v>
      </c>
      <c r="D69" s="252"/>
      <c r="E69" s="238"/>
      <c r="F69" s="260"/>
      <c r="G69" s="252"/>
      <c r="H69" s="119"/>
      <c r="I69" s="252"/>
      <c r="J69" s="252"/>
      <c r="K69" s="252"/>
    </row>
    <row r="70" spans="1:11" ht="15.75">
      <c r="A70" s="116">
        <v>29</v>
      </c>
      <c r="B70" s="199" t="s">
        <v>141</v>
      </c>
      <c r="C70" s="115" t="s">
        <v>140</v>
      </c>
      <c r="D70" s="115" t="s">
        <v>130</v>
      </c>
      <c r="E70" s="140">
        <v>30</v>
      </c>
      <c r="F70" s="124">
        <v>21</v>
      </c>
      <c r="G70" s="115" t="s">
        <v>233</v>
      </c>
      <c r="H70" s="221">
        <v>40918</v>
      </c>
      <c r="I70" s="115" t="s">
        <v>288</v>
      </c>
      <c r="J70" s="115" t="s">
        <v>288</v>
      </c>
      <c r="K70" s="115" t="s">
        <v>328</v>
      </c>
    </row>
    <row r="71" spans="1:11" ht="15.75">
      <c r="A71" s="110">
        <v>30</v>
      </c>
      <c r="B71" s="108" t="s">
        <v>279</v>
      </c>
      <c r="C71" s="111" t="s">
        <v>280</v>
      </c>
      <c r="D71" s="115" t="s">
        <v>281</v>
      </c>
      <c r="E71" s="183">
        <v>45</v>
      </c>
      <c r="F71" s="115">
        <v>31</v>
      </c>
      <c r="G71" s="115" t="s">
        <v>232</v>
      </c>
      <c r="H71" s="221">
        <v>40918</v>
      </c>
      <c r="I71" s="115" t="s">
        <v>288</v>
      </c>
      <c r="J71" s="115" t="s">
        <v>288</v>
      </c>
      <c r="K71" s="110" t="s">
        <v>331</v>
      </c>
    </row>
    <row r="72" spans="1:11" ht="15.75">
      <c r="A72" s="116">
        <v>31</v>
      </c>
      <c r="B72" s="199" t="s">
        <v>131</v>
      </c>
      <c r="C72" s="115" t="s">
        <v>22</v>
      </c>
      <c r="D72" s="115" t="s">
        <v>132</v>
      </c>
      <c r="E72" s="140">
        <v>60</v>
      </c>
      <c r="F72" s="124">
        <v>42</v>
      </c>
      <c r="G72" s="174" t="s">
        <v>283</v>
      </c>
      <c r="H72" s="221">
        <v>40918</v>
      </c>
      <c r="I72" s="115" t="s">
        <v>288</v>
      </c>
      <c r="J72" s="115" t="s">
        <v>288</v>
      </c>
      <c r="K72" s="115" t="s">
        <v>322</v>
      </c>
    </row>
    <row r="73" spans="1:11" ht="15.75">
      <c r="A73" s="110">
        <v>32</v>
      </c>
      <c r="B73" s="143" t="s">
        <v>120</v>
      </c>
      <c r="C73" s="120" t="s">
        <v>24</v>
      </c>
      <c r="D73" s="251" t="s">
        <v>121</v>
      </c>
      <c r="E73" s="257">
        <v>30</v>
      </c>
      <c r="F73" s="259">
        <v>21</v>
      </c>
      <c r="G73" s="261" t="s">
        <v>284</v>
      </c>
      <c r="H73" s="263">
        <v>40918</v>
      </c>
      <c r="I73" s="251" t="s">
        <v>287</v>
      </c>
      <c r="J73" s="115" t="s">
        <v>287</v>
      </c>
      <c r="K73" s="115" t="s">
        <v>329</v>
      </c>
    </row>
    <row r="74" spans="1:11" ht="15.75">
      <c r="A74" s="116">
        <v>33</v>
      </c>
      <c r="B74" s="118" t="s">
        <v>301</v>
      </c>
      <c r="C74" s="119" t="s">
        <v>22</v>
      </c>
      <c r="D74" s="252"/>
      <c r="E74" s="258"/>
      <c r="F74" s="260"/>
      <c r="G74" s="262"/>
      <c r="H74" s="252"/>
      <c r="I74" s="252"/>
      <c r="J74" s="110"/>
      <c r="K74" s="110"/>
    </row>
    <row r="75" spans="1:11" ht="15.75">
      <c r="A75" s="110">
        <v>34</v>
      </c>
      <c r="B75" s="175" t="s">
        <v>135</v>
      </c>
      <c r="C75" s="110" t="s">
        <v>113</v>
      </c>
      <c r="D75" s="251" t="s">
        <v>136</v>
      </c>
      <c r="E75" s="257">
        <v>30</v>
      </c>
      <c r="F75" s="259">
        <v>21</v>
      </c>
      <c r="G75" s="261" t="s">
        <v>286</v>
      </c>
      <c r="H75" s="223">
        <v>40918</v>
      </c>
      <c r="I75" s="251" t="s">
        <v>287</v>
      </c>
      <c r="J75" s="251" t="s">
        <v>287</v>
      </c>
      <c r="K75" s="251" t="s">
        <v>321</v>
      </c>
    </row>
    <row r="76" spans="1:11" ht="15.75">
      <c r="A76" s="116">
        <v>35</v>
      </c>
      <c r="B76" s="198" t="s">
        <v>146</v>
      </c>
      <c r="C76" s="121" t="s">
        <v>147</v>
      </c>
      <c r="D76" s="254"/>
      <c r="E76" s="225"/>
      <c r="F76" s="226"/>
      <c r="G76" s="224"/>
      <c r="H76" s="121"/>
      <c r="I76" s="254"/>
      <c r="J76" s="254"/>
      <c r="K76" s="254"/>
    </row>
    <row r="77" spans="1:11" ht="15.75">
      <c r="A77" s="110">
        <v>36</v>
      </c>
      <c r="B77" s="209" t="s">
        <v>266</v>
      </c>
      <c r="C77" s="160" t="s">
        <v>262</v>
      </c>
      <c r="D77" s="167" t="s">
        <v>263</v>
      </c>
      <c r="E77" s="160">
        <v>30</v>
      </c>
      <c r="F77" s="166">
        <v>21</v>
      </c>
      <c r="G77" s="174" t="s">
        <v>285</v>
      </c>
      <c r="H77" s="221">
        <v>40918</v>
      </c>
      <c r="I77" s="167" t="s">
        <v>287</v>
      </c>
      <c r="J77" s="167" t="s">
        <v>287</v>
      </c>
      <c r="K77" s="115" t="s">
        <v>326</v>
      </c>
    </row>
    <row r="78" spans="1:11" s="178" customFormat="1" ht="15.75">
      <c r="A78" s="116">
        <v>37</v>
      </c>
      <c r="B78" s="210" t="s">
        <v>267</v>
      </c>
      <c r="C78" s="180" t="s">
        <v>264</v>
      </c>
      <c r="D78" s="172" t="s">
        <v>263</v>
      </c>
      <c r="E78" s="180">
        <v>30</v>
      </c>
      <c r="F78" s="182">
        <v>21</v>
      </c>
      <c r="G78" s="172" t="s">
        <v>286</v>
      </c>
      <c r="H78" s="221">
        <v>40918</v>
      </c>
      <c r="I78" s="172" t="s">
        <v>288</v>
      </c>
      <c r="J78" s="172" t="s">
        <v>288</v>
      </c>
      <c r="K78" s="110" t="s">
        <v>321</v>
      </c>
    </row>
    <row r="79" spans="1:11" s="178" customFormat="1" ht="15.75">
      <c r="A79" s="115">
        <v>38</v>
      </c>
      <c r="B79" s="123" t="s">
        <v>301</v>
      </c>
      <c r="C79" s="115" t="s">
        <v>22</v>
      </c>
      <c r="D79" s="142" t="s">
        <v>303</v>
      </c>
      <c r="E79" s="111">
        <v>45</v>
      </c>
      <c r="F79" s="141">
        <v>31</v>
      </c>
      <c r="G79" s="174" t="s">
        <v>237</v>
      </c>
      <c r="H79" s="221">
        <v>40918</v>
      </c>
      <c r="I79" s="174"/>
      <c r="J79" s="174"/>
      <c r="K79" s="115" t="s">
        <v>323</v>
      </c>
    </row>
    <row r="80" spans="1:11" s="178" customFormat="1" ht="15.75">
      <c r="A80" s="115">
        <v>39</v>
      </c>
      <c r="B80" s="139" t="s">
        <v>301</v>
      </c>
      <c r="C80" s="115" t="s">
        <v>22</v>
      </c>
      <c r="D80" s="142" t="s">
        <v>302</v>
      </c>
      <c r="E80" s="111">
        <v>60</v>
      </c>
      <c r="F80" s="141">
        <v>42</v>
      </c>
      <c r="G80" s="174" t="s">
        <v>233</v>
      </c>
      <c r="H80" s="221">
        <v>40918</v>
      </c>
      <c r="I80" s="174" t="s">
        <v>265</v>
      </c>
      <c r="J80" s="174"/>
      <c r="K80" s="174" t="s">
        <v>328</v>
      </c>
    </row>
    <row r="81" spans="1:11" s="178" customFormat="1" ht="15.75">
      <c r="A81" s="115">
        <v>40</v>
      </c>
      <c r="B81" s="139" t="s">
        <v>301</v>
      </c>
      <c r="C81" s="115" t="s">
        <v>22</v>
      </c>
      <c r="D81" s="142" t="s">
        <v>304</v>
      </c>
      <c r="E81" s="111" t="s">
        <v>307</v>
      </c>
      <c r="F81" s="141"/>
      <c r="G81" s="174" t="s">
        <v>278</v>
      </c>
      <c r="H81" s="221">
        <v>40918</v>
      </c>
      <c r="I81" s="174"/>
      <c r="J81" s="174"/>
      <c r="K81" s="115" t="s">
        <v>325</v>
      </c>
    </row>
    <row r="82" spans="1:11" s="178" customFormat="1" ht="15.75">
      <c r="A82" s="115">
        <v>41</v>
      </c>
      <c r="B82" s="139" t="s">
        <v>301</v>
      </c>
      <c r="C82" s="115" t="s">
        <v>22</v>
      </c>
      <c r="D82" s="142" t="s">
        <v>305</v>
      </c>
      <c r="E82" s="111" t="s">
        <v>308</v>
      </c>
      <c r="F82" s="141"/>
      <c r="G82" s="174" t="s">
        <v>278</v>
      </c>
      <c r="H82" s="221">
        <v>40918</v>
      </c>
      <c r="I82" s="174"/>
      <c r="J82" s="174"/>
      <c r="K82" s="115" t="s">
        <v>325</v>
      </c>
    </row>
    <row r="83" spans="1:11" s="178" customFormat="1" ht="15.75">
      <c r="A83" s="115">
        <v>42</v>
      </c>
      <c r="B83" s="139" t="s">
        <v>301</v>
      </c>
      <c r="C83" s="115" t="s">
        <v>22</v>
      </c>
      <c r="D83" s="142" t="s">
        <v>306</v>
      </c>
      <c r="E83" s="111" t="s">
        <v>309</v>
      </c>
      <c r="F83" s="141"/>
      <c r="G83" s="174" t="s">
        <v>239</v>
      </c>
      <c r="H83" s="221">
        <v>40918</v>
      </c>
      <c r="I83" s="174"/>
      <c r="J83" s="174"/>
      <c r="K83" s="115" t="s">
        <v>317</v>
      </c>
    </row>
    <row r="84" spans="1:11" s="178" customFormat="1" ht="15.75">
      <c r="A84" s="170"/>
      <c r="B84" s="217"/>
      <c r="C84" s="218"/>
      <c r="D84" s="219"/>
      <c r="E84" s="218"/>
      <c r="F84" s="220"/>
      <c r="G84" s="219"/>
      <c r="H84" s="220"/>
      <c r="I84" s="219"/>
      <c r="J84" s="219"/>
      <c r="K84" s="219"/>
    </row>
    <row r="85" spans="1:11" ht="15.75">
      <c r="A85" s="216" t="s">
        <v>41</v>
      </c>
      <c r="B85" s="161" t="s">
        <v>293</v>
      </c>
      <c r="D85" s="168"/>
      <c r="F85" s="168"/>
      <c r="G85" s="168"/>
      <c r="H85" s="168"/>
      <c r="I85" s="168"/>
      <c r="J85" s="168"/>
      <c r="K85" s="168"/>
    </row>
    <row r="86" spans="1:11" ht="15.75">
      <c r="A86" s="162">
        <v>1</v>
      </c>
      <c r="B86" s="211" t="s">
        <v>272</v>
      </c>
      <c r="C86" s="152" t="s">
        <v>269</v>
      </c>
      <c r="D86" s="251" t="s">
        <v>260</v>
      </c>
      <c r="E86" s="257">
        <v>30</v>
      </c>
      <c r="F86" s="227">
        <v>21</v>
      </c>
      <c r="G86" s="270" t="s">
        <v>297</v>
      </c>
      <c r="H86" s="110"/>
      <c r="I86" s="264" t="s">
        <v>265</v>
      </c>
      <c r="J86" s="264" t="s">
        <v>265</v>
      </c>
      <c r="K86" s="264" t="s">
        <v>314</v>
      </c>
    </row>
    <row r="87" spans="1:11" ht="15.75">
      <c r="A87" s="107">
        <v>2</v>
      </c>
      <c r="B87" s="212" t="s">
        <v>273</v>
      </c>
      <c r="C87" s="147" t="s">
        <v>269</v>
      </c>
      <c r="D87" s="254"/>
      <c r="E87" s="225"/>
      <c r="F87" s="228"/>
      <c r="G87" s="272"/>
      <c r="H87" s="245">
        <v>40918</v>
      </c>
      <c r="I87" s="265"/>
      <c r="J87" s="265"/>
      <c r="K87" s="265"/>
    </row>
    <row r="88" spans="1:11" ht="15.75">
      <c r="A88" s="157">
        <v>3</v>
      </c>
      <c r="B88" s="213" t="s">
        <v>274</v>
      </c>
      <c r="C88" s="146" t="s">
        <v>269</v>
      </c>
      <c r="D88" s="252"/>
      <c r="E88" s="258"/>
      <c r="F88" s="229"/>
      <c r="G88" s="271"/>
      <c r="H88" s="114"/>
      <c r="I88" s="266"/>
      <c r="J88" s="266"/>
      <c r="K88" s="266"/>
    </row>
    <row r="89" spans="1:11" ht="15.75">
      <c r="A89" s="111">
        <v>4</v>
      </c>
      <c r="B89" s="199" t="s">
        <v>123</v>
      </c>
      <c r="C89" s="111" t="s">
        <v>43</v>
      </c>
      <c r="D89" s="115" t="s">
        <v>124</v>
      </c>
      <c r="E89" s="140">
        <v>75</v>
      </c>
      <c r="F89" s="124">
        <v>52</v>
      </c>
      <c r="G89" s="115" t="s">
        <v>233</v>
      </c>
      <c r="H89" s="221">
        <v>40918</v>
      </c>
      <c r="I89" s="115" t="s">
        <v>288</v>
      </c>
      <c r="J89" s="115" t="s">
        <v>288</v>
      </c>
      <c r="K89" s="174" t="s">
        <v>328</v>
      </c>
    </row>
    <row r="90" spans="1:11" ht="15.75">
      <c r="A90" s="153">
        <v>5</v>
      </c>
      <c r="B90" s="199" t="s">
        <v>101</v>
      </c>
      <c r="C90" s="111" t="s">
        <v>43</v>
      </c>
      <c r="D90" s="251" t="s">
        <v>102</v>
      </c>
      <c r="E90" s="236">
        <v>60</v>
      </c>
      <c r="F90" s="259">
        <f>E90*0.7</f>
        <v>42</v>
      </c>
      <c r="G90" s="270" t="s">
        <v>233</v>
      </c>
      <c r="H90" s="263">
        <v>40918</v>
      </c>
      <c r="I90" s="251" t="s">
        <v>288</v>
      </c>
      <c r="J90" s="251" t="s">
        <v>288</v>
      </c>
      <c r="K90" s="256" t="s">
        <v>328</v>
      </c>
    </row>
    <row r="91" spans="1:11" ht="15.75">
      <c r="A91" s="154">
        <v>6</v>
      </c>
      <c r="B91" s="163" t="s">
        <v>276</v>
      </c>
      <c r="C91" s="111" t="s">
        <v>43</v>
      </c>
      <c r="D91" s="252"/>
      <c r="E91" s="238"/>
      <c r="F91" s="260"/>
      <c r="G91" s="271"/>
      <c r="H91" s="252"/>
      <c r="I91" s="252"/>
      <c r="J91" s="252"/>
      <c r="K91" s="252"/>
    </row>
    <row r="92" ht="15.75">
      <c r="F92" s="168"/>
    </row>
    <row r="93" ht="15.75">
      <c r="F93" s="168"/>
    </row>
    <row r="94" ht="15.75">
      <c r="F94" s="168"/>
    </row>
    <row r="95" ht="15.75">
      <c r="F95" s="168"/>
    </row>
    <row r="96" spans="5:8" ht="15.75">
      <c r="E96" s="246"/>
      <c r="F96" s="246"/>
      <c r="G96" s="246"/>
      <c r="H96" s="1"/>
    </row>
    <row r="97" spans="5:8" ht="15.75">
      <c r="E97" s="246"/>
      <c r="F97" s="246"/>
      <c r="G97" s="246"/>
      <c r="H97" s="1"/>
    </row>
    <row r="98" spans="5:8" ht="15.75">
      <c r="E98" s="2"/>
      <c r="F98" s="1"/>
      <c r="G98" s="1"/>
      <c r="H98" s="1"/>
    </row>
    <row r="99" spans="5:8" ht="15.75">
      <c r="E99" s="2"/>
      <c r="F99" s="1"/>
      <c r="G99" s="1"/>
      <c r="H99" s="1"/>
    </row>
    <row r="100" spans="5:8" ht="15.75">
      <c r="E100" s="2"/>
      <c r="F100" s="1"/>
      <c r="G100" s="1"/>
      <c r="H100" s="1"/>
    </row>
    <row r="101" spans="5:8" ht="15.75">
      <c r="E101" s="2"/>
      <c r="F101" s="1"/>
      <c r="G101" s="1"/>
      <c r="H101" s="1"/>
    </row>
    <row r="102" spans="5:8" ht="15.75">
      <c r="E102" s="246"/>
      <c r="F102" s="246"/>
      <c r="G102" s="246"/>
      <c r="H102" s="193"/>
    </row>
  </sheetData>
  <autoFilter ref="A8:K91"/>
  <mergeCells count="139">
    <mergeCell ref="I27:I29"/>
    <mergeCell ref="I30:I31"/>
    <mergeCell ref="I32:I34"/>
    <mergeCell ref="I35:I36"/>
    <mergeCell ref="G64:G69"/>
    <mergeCell ref="G35:G36"/>
    <mergeCell ref="G75:G76"/>
    <mergeCell ref="I8:I9"/>
    <mergeCell ref="I10:I14"/>
    <mergeCell ref="I17:I19"/>
    <mergeCell ref="I20:I21"/>
    <mergeCell ref="I41:I42"/>
    <mergeCell ref="I44:I49"/>
    <mergeCell ref="I23:I26"/>
    <mergeCell ref="G23:G26"/>
    <mergeCell ref="G27:G29"/>
    <mergeCell ref="G30:G31"/>
    <mergeCell ref="G32:G34"/>
    <mergeCell ref="G5:G6"/>
    <mergeCell ref="G8:G9"/>
    <mergeCell ref="G10:G14"/>
    <mergeCell ref="G17:G19"/>
    <mergeCell ref="G20:G21"/>
    <mergeCell ref="G41:G42"/>
    <mergeCell ref="G44:G49"/>
    <mergeCell ref="A2:J2"/>
    <mergeCell ref="A3:J3"/>
    <mergeCell ref="A5:A6"/>
    <mergeCell ref="B5:B6"/>
    <mergeCell ref="C5:C6"/>
    <mergeCell ref="D5:D6"/>
    <mergeCell ref="H5:I5"/>
    <mergeCell ref="J5:J6"/>
    <mergeCell ref="G51:G58"/>
    <mergeCell ref="D90:D91"/>
    <mergeCell ref="E90:E91"/>
    <mergeCell ref="F90:F91"/>
    <mergeCell ref="G90:G91"/>
    <mergeCell ref="G86:G88"/>
    <mergeCell ref="G59:G61"/>
    <mergeCell ref="H90:H91"/>
    <mergeCell ref="I90:I91"/>
    <mergeCell ref="I64:I69"/>
    <mergeCell ref="I75:I76"/>
    <mergeCell ref="I86:I88"/>
    <mergeCell ref="D51:D58"/>
    <mergeCell ref="E51:E58"/>
    <mergeCell ref="F51:F58"/>
    <mergeCell ref="I59:I61"/>
    <mergeCell ref="H51:H58"/>
    <mergeCell ref="I51:I58"/>
    <mergeCell ref="D86:D88"/>
    <mergeCell ref="D8:D9"/>
    <mergeCell ref="D10:D14"/>
    <mergeCell ref="D17:D19"/>
    <mergeCell ref="D20:D21"/>
    <mergeCell ref="F17:F19"/>
    <mergeCell ref="E17:E19"/>
    <mergeCell ref="E20:E21"/>
    <mergeCell ref="F20:F21"/>
    <mergeCell ref="E8:E9"/>
    <mergeCell ref="F8:F9"/>
    <mergeCell ref="E10:E14"/>
    <mergeCell ref="F10:F14"/>
    <mergeCell ref="E30:E31"/>
    <mergeCell ref="F30:F31"/>
    <mergeCell ref="E32:E34"/>
    <mergeCell ref="D41:D42"/>
    <mergeCell ref="D35:D36"/>
    <mergeCell ref="F32:F34"/>
    <mergeCell ref="E35:E36"/>
    <mergeCell ref="F35:F36"/>
    <mergeCell ref="E23:E26"/>
    <mergeCell ref="F23:F26"/>
    <mergeCell ref="F27:F29"/>
    <mergeCell ref="E27:E29"/>
    <mergeCell ref="D23:D26"/>
    <mergeCell ref="D27:D29"/>
    <mergeCell ref="D30:D31"/>
    <mergeCell ref="D32:D34"/>
    <mergeCell ref="D59:D61"/>
    <mergeCell ref="D64:D69"/>
    <mergeCell ref="D75:D76"/>
    <mergeCell ref="D44:D49"/>
    <mergeCell ref="E44:E49"/>
    <mergeCell ref="E41:E42"/>
    <mergeCell ref="F41:F42"/>
    <mergeCell ref="F44:F49"/>
    <mergeCell ref="E59:E61"/>
    <mergeCell ref="F59:F61"/>
    <mergeCell ref="E64:E69"/>
    <mergeCell ref="F64:F69"/>
    <mergeCell ref="E96:G96"/>
    <mergeCell ref="E97:G97"/>
    <mergeCell ref="E102:G102"/>
    <mergeCell ref="E75:E76"/>
    <mergeCell ref="F75:F76"/>
    <mergeCell ref="E86:E88"/>
    <mergeCell ref="F86:F88"/>
    <mergeCell ref="J8:J9"/>
    <mergeCell ref="K8:K9"/>
    <mergeCell ref="J10:J14"/>
    <mergeCell ref="K10:K14"/>
    <mergeCell ref="J17:J19"/>
    <mergeCell ref="K17:K19"/>
    <mergeCell ref="J20:J21"/>
    <mergeCell ref="K20:K21"/>
    <mergeCell ref="J23:J26"/>
    <mergeCell ref="K23:K26"/>
    <mergeCell ref="J27:J29"/>
    <mergeCell ref="K27:K29"/>
    <mergeCell ref="J30:J31"/>
    <mergeCell ref="K30:K31"/>
    <mergeCell ref="J32:J34"/>
    <mergeCell ref="K32:K34"/>
    <mergeCell ref="J35:J36"/>
    <mergeCell ref="K35:K36"/>
    <mergeCell ref="J41:J42"/>
    <mergeCell ref="K41:K42"/>
    <mergeCell ref="J44:J49"/>
    <mergeCell ref="K44:K49"/>
    <mergeCell ref="J51:J58"/>
    <mergeCell ref="K51:K58"/>
    <mergeCell ref="J86:J88"/>
    <mergeCell ref="K86:K88"/>
    <mergeCell ref="J59:J61"/>
    <mergeCell ref="K59:K61"/>
    <mergeCell ref="J64:J69"/>
    <mergeCell ref="K64:K69"/>
    <mergeCell ref="J90:J91"/>
    <mergeCell ref="K90:K91"/>
    <mergeCell ref="D73:D74"/>
    <mergeCell ref="E73:E74"/>
    <mergeCell ref="F73:F74"/>
    <mergeCell ref="G73:G74"/>
    <mergeCell ref="H73:H74"/>
    <mergeCell ref="I73:I74"/>
    <mergeCell ref="J75:J76"/>
    <mergeCell ref="K75:K76"/>
  </mergeCells>
  <printOptions/>
  <pageMargins left="0.55" right="0.17" top="0.22" bottom="0.18" header="0.16" footer="0.16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F18" sqref="F18"/>
    </sheetView>
  </sheetViews>
  <sheetFormatPr defaultColWidth="9.140625" defaultRowHeight="12.75"/>
  <cols>
    <col min="2" max="2" width="16.7109375" style="0" bestFit="1" customWidth="1"/>
    <col min="3" max="3" width="7.8515625" style="0" bestFit="1" customWidth="1"/>
    <col min="4" max="4" width="17.140625" style="0" customWidth="1"/>
    <col min="9" max="9" width="23.421875" style="0" bestFit="1" customWidth="1"/>
  </cols>
  <sheetData>
    <row r="1" spans="1:9" ht="15.75">
      <c r="A1" s="246" t="s">
        <v>0</v>
      </c>
      <c r="B1" s="246"/>
      <c r="C1" s="246"/>
      <c r="D1" s="246"/>
      <c r="E1" s="246"/>
      <c r="F1" s="246"/>
      <c r="G1" s="246"/>
      <c r="H1" s="246"/>
      <c r="I1" s="246"/>
    </row>
    <row r="2" spans="1:9" ht="15.75">
      <c r="A2" s="246" t="s">
        <v>1</v>
      </c>
      <c r="B2" s="246"/>
      <c r="C2" s="246"/>
      <c r="D2" s="246"/>
      <c r="E2" s="246"/>
      <c r="F2" s="246"/>
      <c r="G2" s="246"/>
      <c r="H2" s="246"/>
      <c r="I2" s="246"/>
    </row>
    <row r="3" spans="1:9" ht="12.75">
      <c r="A3" s="3"/>
      <c r="B3" s="4"/>
      <c r="C3" s="4"/>
      <c r="D3" s="4"/>
      <c r="E3" s="3"/>
      <c r="F3" s="3"/>
      <c r="G3" s="3"/>
      <c r="H3" s="3"/>
      <c r="I3" s="4"/>
    </row>
    <row r="4" spans="1:9" ht="12.75">
      <c r="A4" s="247" t="s">
        <v>2</v>
      </c>
      <c r="B4" s="247" t="s">
        <v>3</v>
      </c>
      <c r="C4" s="247" t="s">
        <v>4</v>
      </c>
      <c r="D4" s="247" t="s">
        <v>5</v>
      </c>
      <c r="E4" s="5" t="s">
        <v>6</v>
      </c>
      <c r="F4" s="6" t="s">
        <v>7</v>
      </c>
      <c r="G4" s="249" t="s">
        <v>8</v>
      </c>
      <c r="H4" s="250"/>
      <c r="I4" s="7" t="s">
        <v>9</v>
      </c>
    </row>
    <row r="5" spans="1:9" ht="12.75">
      <c r="A5" s="280"/>
      <c r="B5" s="280"/>
      <c r="C5" s="280"/>
      <c r="D5" s="280"/>
      <c r="E5" s="8" t="s">
        <v>11</v>
      </c>
      <c r="F5" s="8" t="s">
        <v>12</v>
      </c>
      <c r="G5" s="87" t="s">
        <v>13</v>
      </c>
      <c r="H5" s="87" t="s">
        <v>14</v>
      </c>
      <c r="I5" s="10"/>
    </row>
    <row r="6" spans="1:9" ht="12.75">
      <c r="A6" s="50"/>
      <c r="B6" s="51" t="s">
        <v>48</v>
      </c>
      <c r="C6" s="7" t="s">
        <v>49</v>
      </c>
      <c r="D6" s="7" t="s">
        <v>50</v>
      </c>
      <c r="E6" s="5">
        <v>45</v>
      </c>
      <c r="F6" s="53">
        <v>31.5</v>
      </c>
      <c r="G6" s="5" t="s">
        <v>83</v>
      </c>
      <c r="H6" s="5"/>
      <c r="I6" s="7"/>
    </row>
    <row r="7" spans="1:9" ht="12.75">
      <c r="A7" s="47"/>
      <c r="B7" s="48" t="s">
        <v>84</v>
      </c>
      <c r="C7" s="48" t="s">
        <v>82</v>
      </c>
      <c r="D7" s="13" t="s">
        <v>85</v>
      </c>
      <c r="E7" s="54">
        <v>45</v>
      </c>
      <c r="F7" s="49">
        <v>31.5</v>
      </c>
      <c r="G7" s="11"/>
      <c r="H7" s="11" t="s">
        <v>83</v>
      </c>
      <c r="I7" s="13" t="s">
        <v>227</v>
      </c>
    </row>
    <row r="8" spans="1:9" ht="12.75">
      <c r="A8" s="42"/>
      <c r="B8" s="21" t="s">
        <v>95</v>
      </c>
      <c r="C8" s="21" t="s">
        <v>82</v>
      </c>
      <c r="D8" s="15" t="s">
        <v>85</v>
      </c>
      <c r="E8" s="33">
        <v>45</v>
      </c>
      <c r="F8" s="35">
        <v>31.5</v>
      </c>
      <c r="G8" s="16"/>
      <c r="H8" s="16" t="s">
        <v>83</v>
      </c>
      <c r="I8" s="37" t="s">
        <v>227</v>
      </c>
    </row>
    <row r="9" spans="1:9" ht="12.75">
      <c r="A9" s="42"/>
      <c r="B9" s="21" t="s">
        <v>99</v>
      </c>
      <c r="C9" s="21" t="s">
        <v>82</v>
      </c>
      <c r="D9" s="15" t="s">
        <v>85</v>
      </c>
      <c r="E9" s="33">
        <v>45</v>
      </c>
      <c r="F9" s="35">
        <v>31.5</v>
      </c>
      <c r="G9" s="16"/>
      <c r="H9" s="16" t="s">
        <v>83</v>
      </c>
      <c r="I9" s="37" t="s">
        <v>227</v>
      </c>
    </row>
    <row r="10" spans="1:9" ht="12.75">
      <c r="A10" s="43"/>
      <c r="B10" s="31" t="s">
        <v>110</v>
      </c>
      <c r="C10" s="31" t="s">
        <v>82</v>
      </c>
      <c r="D10" s="28" t="s">
        <v>85</v>
      </c>
      <c r="E10" s="55">
        <v>45</v>
      </c>
      <c r="F10" s="44">
        <v>31.5</v>
      </c>
      <c r="G10" s="29"/>
      <c r="H10" s="29" t="s">
        <v>83</v>
      </c>
      <c r="I10" s="45" t="s">
        <v>227</v>
      </c>
    </row>
    <row r="11" spans="1:9" ht="12.75">
      <c r="A11" s="50"/>
      <c r="B11" s="59" t="s">
        <v>159</v>
      </c>
      <c r="C11" s="51" t="s">
        <v>59</v>
      </c>
      <c r="D11" s="7" t="s">
        <v>212</v>
      </c>
      <c r="E11" s="5">
        <v>45</v>
      </c>
      <c r="F11" s="53">
        <v>31.5</v>
      </c>
      <c r="G11" s="5" t="s">
        <v>83</v>
      </c>
      <c r="H11" s="5"/>
      <c r="I11" s="7" t="s">
        <v>227</v>
      </c>
    </row>
    <row r="12" spans="2:9" ht="12.75">
      <c r="B12" s="40"/>
      <c r="C12" s="40"/>
      <c r="D12" s="71"/>
      <c r="E12" s="99"/>
      <c r="F12" s="70"/>
      <c r="G12" s="100"/>
      <c r="H12" s="100"/>
      <c r="I12" s="71"/>
    </row>
    <row r="13" spans="1:9" ht="12.75">
      <c r="A13" s="50"/>
      <c r="B13" s="51" t="s">
        <v>84</v>
      </c>
      <c r="C13" s="51" t="s">
        <v>82</v>
      </c>
      <c r="D13" s="7" t="s">
        <v>86</v>
      </c>
      <c r="E13" s="52">
        <v>45</v>
      </c>
      <c r="F13" s="53">
        <v>31.5</v>
      </c>
      <c r="G13" s="5"/>
      <c r="H13" s="5" t="s">
        <v>83</v>
      </c>
      <c r="I13" s="7" t="s">
        <v>227</v>
      </c>
    </row>
    <row r="14" spans="1:9" ht="12.75">
      <c r="A14" s="47"/>
      <c r="B14" s="48" t="s">
        <v>96</v>
      </c>
      <c r="C14" s="48" t="s">
        <v>82</v>
      </c>
      <c r="D14" s="13" t="s">
        <v>86</v>
      </c>
      <c r="E14" s="54">
        <v>45</v>
      </c>
      <c r="F14" s="49">
        <v>31.5</v>
      </c>
      <c r="G14" s="11"/>
      <c r="H14" s="11" t="s">
        <v>83</v>
      </c>
      <c r="I14" s="13" t="s">
        <v>227</v>
      </c>
    </row>
    <row r="15" spans="1:9" ht="12.75">
      <c r="A15" s="43"/>
      <c r="B15" s="31" t="s">
        <v>99</v>
      </c>
      <c r="C15" s="31" t="s">
        <v>82</v>
      </c>
      <c r="D15" s="28" t="s">
        <v>86</v>
      </c>
      <c r="E15" s="55">
        <v>45</v>
      </c>
      <c r="F15" s="44">
        <v>31.5</v>
      </c>
      <c r="G15" s="29"/>
      <c r="H15" s="29" t="s">
        <v>83</v>
      </c>
      <c r="I15" s="45" t="s">
        <v>227</v>
      </c>
    </row>
    <row r="16" spans="1:9" ht="12.75">
      <c r="A16" s="50"/>
      <c r="B16" s="51" t="s">
        <v>84</v>
      </c>
      <c r="C16" s="51" t="s">
        <v>82</v>
      </c>
      <c r="D16" s="7" t="s">
        <v>87</v>
      </c>
      <c r="E16" s="52">
        <v>45</v>
      </c>
      <c r="F16" s="53">
        <v>31.5</v>
      </c>
      <c r="G16" s="5"/>
      <c r="H16" s="5" t="s">
        <v>83</v>
      </c>
      <c r="I16" s="7" t="s">
        <v>227</v>
      </c>
    </row>
    <row r="18" spans="1:9" ht="12.75">
      <c r="A18" s="47"/>
      <c r="B18" s="48" t="s">
        <v>141</v>
      </c>
      <c r="C18" s="48" t="s">
        <v>140</v>
      </c>
      <c r="D18" s="84" t="s">
        <v>142</v>
      </c>
      <c r="E18" s="76">
        <v>105</v>
      </c>
      <c r="F18" s="57">
        <v>73</v>
      </c>
      <c r="G18" s="11"/>
      <c r="H18" s="11" t="s">
        <v>83</v>
      </c>
      <c r="I18" s="13" t="s">
        <v>227</v>
      </c>
    </row>
    <row r="19" spans="1:9" ht="12.75">
      <c r="A19" s="42"/>
      <c r="B19" s="21" t="s">
        <v>208</v>
      </c>
      <c r="C19" s="21" t="s">
        <v>140</v>
      </c>
      <c r="D19" s="25" t="s">
        <v>142</v>
      </c>
      <c r="E19" s="26">
        <v>105</v>
      </c>
      <c r="F19" s="17">
        <v>73</v>
      </c>
      <c r="G19" s="16"/>
      <c r="H19" s="16" t="s">
        <v>83</v>
      </c>
      <c r="I19" s="15" t="s">
        <v>227</v>
      </c>
    </row>
    <row r="20" spans="1:9" ht="12.75">
      <c r="A20" s="43"/>
      <c r="B20" s="31" t="s">
        <v>209</v>
      </c>
      <c r="C20" s="31" t="s">
        <v>140</v>
      </c>
      <c r="D20" s="63" t="s">
        <v>142</v>
      </c>
      <c r="E20" s="75">
        <v>105</v>
      </c>
      <c r="F20" s="30">
        <v>73</v>
      </c>
      <c r="G20" s="29"/>
      <c r="H20" s="29" t="s">
        <v>83</v>
      </c>
      <c r="I20" s="28" t="s">
        <v>227</v>
      </c>
    </row>
    <row r="21" spans="1:9" ht="12.75">
      <c r="A21" s="50"/>
      <c r="B21" s="51" t="s">
        <v>146</v>
      </c>
      <c r="C21" s="51" t="s">
        <v>147</v>
      </c>
      <c r="D21" s="59" t="s">
        <v>142</v>
      </c>
      <c r="E21" s="69">
        <v>105</v>
      </c>
      <c r="F21" s="58">
        <v>73</v>
      </c>
      <c r="G21" s="5" t="s">
        <v>83</v>
      </c>
      <c r="H21" s="5"/>
      <c r="I21" s="7" t="s">
        <v>227</v>
      </c>
    </row>
  </sheetData>
  <mergeCells count="7">
    <mergeCell ref="A1:I1"/>
    <mergeCell ref="A2:I2"/>
    <mergeCell ref="A4:A5"/>
    <mergeCell ref="B4:B5"/>
    <mergeCell ref="C4:C5"/>
    <mergeCell ref="D4:D5"/>
    <mergeCell ref="G4:H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0">
      <selection activeCell="D3" sqref="D3"/>
    </sheetView>
  </sheetViews>
  <sheetFormatPr defaultColWidth="9.140625" defaultRowHeight="12.75"/>
  <cols>
    <col min="2" max="2" width="16.7109375" style="0" bestFit="1" customWidth="1"/>
    <col min="3" max="3" width="7.8515625" style="0" bestFit="1" customWidth="1"/>
    <col min="4" max="4" width="17.140625" style="0" customWidth="1"/>
    <col min="9" max="9" width="23.421875" style="0" bestFit="1" customWidth="1"/>
  </cols>
  <sheetData>
    <row r="1" spans="1:9" ht="15.75">
      <c r="A1" s="246" t="s">
        <v>0</v>
      </c>
      <c r="B1" s="246"/>
      <c r="C1" s="246"/>
      <c r="D1" s="246"/>
      <c r="E1" s="246"/>
      <c r="F1" s="246"/>
      <c r="G1" s="246"/>
      <c r="H1" s="246"/>
      <c r="I1" s="246"/>
    </row>
    <row r="2" spans="1:9" ht="15.75">
      <c r="A2" s="246" t="s">
        <v>1</v>
      </c>
      <c r="B2" s="246"/>
      <c r="C2" s="246"/>
      <c r="D2" s="246"/>
      <c r="E2" s="246"/>
      <c r="F2" s="246"/>
      <c r="G2" s="246"/>
      <c r="H2" s="246"/>
      <c r="I2" s="246"/>
    </row>
    <row r="3" spans="1:9" ht="12.75">
      <c r="A3" s="3"/>
      <c r="B3" s="4"/>
      <c r="C3" s="4"/>
      <c r="D3" s="4"/>
      <c r="E3" s="3"/>
      <c r="F3" s="3"/>
      <c r="G3" s="3"/>
      <c r="H3" s="3"/>
      <c r="I3" s="4"/>
    </row>
    <row r="4" spans="1:9" ht="12.75">
      <c r="A4" s="247" t="s">
        <v>2</v>
      </c>
      <c r="B4" s="247" t="s">
        <v>3</v>
      </c>
      <c r="C4" s="247" t="s">
        <v>4</v>
      </c>
      <c r="D4" s="247" t="s">
        <v>5</v>
      </c>
      <c r="E4" s="5" t="s">
        <v>6</v>
      </c>
      <c r="F4" s="6" t="s">
        <v>7</v>
      </c>
      <c r="G4" s="249" t="s">
        <v>8</v>
      </c>
      <c r="H4" s="250"/>
      <c r="I4" s="7" t="s">
        <v>9</v>
      </c>
    </row>
    <row r="5" spans="1:9" ht="12.75">
      <c r="A5" s="280"/>
      <c r="B5" s="280"/>
      <c r="C5" s="280"/>
      <c r="D5" s="280"/>
      <c r="E5" s="8" t="s">
        <v>11</v>
      </c>
      <c r="F5" s="8" t="s">
        <v>12</v>
      </c>
      <c r="G5" s="87" t="s">
        <v>13</v>
      </c>
      <c r="H5" s="87" t="s">
        <v>14</v>
      </c>
      <c r="I5" s="10"/>
    </row>
    <row r="6" spans="1:9" ht="12.75">
      <c r="A6" s="88"/>
      <c r="B6" s="104" t="s">
        <v>248</v>
      </c>
      <c r="C6" s="9"/>
      <c r="D6" s="9"/>
      <c r="E6" s="52"/>
      <c r="F6" s="5"/>
      <c r="G6" s="9"/>
      <c r="H6" s="9"/>
      <c r="I6" s="7"/>
    </row>
    <row r="7" spans="1:9" ht="12.75">
      <c r="A7" s="81"/>
      <c r="B7" s="48" t="s">
        <v>48</v>
      </c>
      <c r="C7" s="10" t="s">
        <v>49</v>
      </c>
      <c r="D7" s="10" t="s">
        <v>30</v>
      </c>
      <c r="E7" s="101">
        <v>75</v>
      </c>
      <c r="F7" s="102">
        <v>52.5</v>
      </c>
      <c r="G7" s="8" t="s">
        <v>83</v>
      </c>
      <c r="H7" s="8"/>
      <c r="I7" s="10" t="s">
        <v>230</v>
      </c>
    </row>
    <row r="8" spans="1:9" ht="12.75">
      <c r="A8" s="82"/>
      <c r="B8" s="40" t="s">
        <v>211</v>
      </c>
      <c r="C8" s="40" t="s">
        <v>76</v>
      </c>
      <c r="D8" s="71" t="s">
        <v>30</v>
      </c>
      <c r="E8" s="99">
        <v>75</v>
      </c>
      <c r="F8" s="70">
        <v>52.5</v>
      </c>
      <c r="G8" s="100" t="s">
        <v>83</v>
      </c>
      <c r="H8" s="100"/>
      <c r="I8" s="71" t="s">
        <v>230</v>
      </c>
    </row>
    <row r="9" spans="1:9" ht="12.75">
      <c r="A9" s="82"/>
      <c r="B9" s="40" t="s">
        <v>182</v>
      </c>
      <c r="C9" s="40" t="s">
        <v>183</v>
      </c>
      <c r="D9" s="71" t="s">
        <v>30</v>
      </c>
      <c r="E9" s="99">
        <v>75</v>
      </c>
      <c r="F9" s="70">
        <v>52.5</v>
      </c>
      <c r="G9" s="100" t="s">
        <v>83</v>
      </c>
      <c r="H9" s="100"/>
      <c r="I9" s="71" t="s">
        <v>230</v>
      </c>
    </row>
    <row r="10" spans="1:9" ht="12.75">
      <c r="A10" s="82"/>
      <c r="B10" s="40" t="s">
        <v>58</v>
      </c>
      <c r="C10" s="40" t="s">
        <v>59</v>
      </c>
      <c r="D10" s="71" t="s">
        <v>30</v>
      </c>
      <c r="E10" s="99">
        <v>75</v>
      </c>
      <c r="F10" s="70">
        <v>52.5</v>
      </c>
      <c r="G10" s="100" t="s">
        <v>83</v>
      </c>
      <c r="H10" s="100"/>
      <c r="I10" s="71" t="s">
        <v>230</v>
      </c>
    </row>
    <row r="11" spans="1:9" ht="12.75">
      <c r="A11" s="83"/>
      <c r="B11" s="85" t="s">
        <v>160</v>
      </c>
      <c r="C11" s="62" t="s">
        <v>59</v>
      </c>
      <c r="D11" s="45" t="s">
        <v>30</v>
      </c>
      <c r="E11" s="65">
        <v>75</v>
      </c>
      <c r="F11" s="94">
        <v>52.5</v>
      </c>
      <c r="G11" s="46" t="s">
        <v>83</v>
      </c>
      <c r="H11" s="46"/>
      <c r="I11" s="45" t="s">
        <v>230</v>
      </c>
    </row>
    <row r="12" spans="1:9" ht="12.75">
      <c r="A12" s="47"/>
      <c r="B12" s="48" t="s">
        <v>181</v>
      </c>
      <c r="C12" s="48" t="s">
        <v>76</v>
      </c>
      <c r="D12" s="13" t="s">
        <v>30</v>
      </c>
      <c r="E12" s="54">
        <v>75</v>
      </c>
      <c r="F12" s="49">
        <v>52.5</v>
      </c>
      <c r="G12" s="73"/>
      <c r="H12" s="11" t="s">
        <v>83</v>
      </c>
      <c r="I12" s="10" t="s">
        <v>230</v>
      </c>
    </row>
    <row r="13" spans="1:9" ht="12.75">
      <c r="A13" s="42"/>
      <c r="B13" s="21" t="s">
        <v>177</v>
      </c>
      <c r="C13" s="21" t="s">
        <v>168</v>
      </c>
      <c r="D13" s="15" t="s">
        <v>30</v>
      </c>
      <c r="E13" s="33">
        <v>75</v>
      </c>
      <c r="F13" s="35">
        <v>52.5</v>
      </c>
      <c r="G13" s="16"/>
      <c r="H13" s="16" t="s">
        <v>83</v>
      </c>
      <c r="I13" s="36" t="s">
        <v>230</v>
      </c>
    </row>
    <row r="14" spans="1:9" ht="12.75">
      <c r="A14" s="43"/>
      <c r="B14" s="31" t="s">
        <v>84</v>
      </c>
      <c r="C14" s="31" t="s">
        <v>82</v>
      </c>
      <c r="D14" s="28" t="s">
        <v>30</v>
      </c>
      <c r="E14" s="55">
        <v>75</v>
      </c>
      <c r="F14" s="44">
        <v>52.5</v>
      </c>
      <c r="G14" s="29"/>
      <c r="H14" s="29" t="s">
        <v>83</v>
      </c>
      <c r="I14" s="28" t="s">
        <v>230</v>
      </c>
    </row>
    <row r="15" spans="1:9" ht="12.75">
      <c r="A15" s="47"/>
      <c r="B15" s="48" t="s">
        <v>84</v>
      </c>
      <c r="C15" s="48" t="s">
        <v>82</v>
      </c>
      <c r="D15" s="13" t="s">
        <v>88</v>
      </c>
      <c r="E15" s="54">
        <v>45</v>
      </c>
      <c r="F15" s="49">
        <v>31.5</v>
      </c>
      <c r="G15" s="11"/>
      <c r="H15" s="11" t="s">
        <v>83</v>
      </c>
      <c r="I15" s="13" t="s">
        <v>230</v>
      </c>
    </row>
    <row r="16" spans="1:9" ht="12.75">
      <c r="A16" s="42"/>
      <c r="B16" s="21" t="s">
        <v>91</v>
      </c>
      <c r="C16" s="21" t="s">
        <v>82</v>
      </c>
      <c r="D16" s="15" t="s">
        <v>88</v>
      </c>
      <c r="E16" s="33">
        <v>45</v>
      </c>
      <c r="F16" s="35">
        <v>31.5</v>
      </c>
      <c r="G16" s="16"/>
      <c r="H16" s="16" t="s">
        <v>83</v>
      </c>
      <c r="I16" s="37" t="s">
        <v>230</v>
      </c>
    </row>
    <row r="17" spans="1:9" ht="12.75">
      <c r="A17" s="42"/>
      <c r="B17" s="21" t="s">
        <v>92</v>
      </c>
      <c r="C17" s="21" t="s">
        <v>82</v>
      </c>
      <c r="D17" s="15" t="s">
        <v>88</v>
      </c>
      <c r="E17" s="33">
        <v>45</v>
      </c>
      <c r="F17" s="35">
        <v>31.5</v>
      </c>
      <c r="G17" s="16"/>
      <c r="H17" s="16" t="s">
        <v>83</v>
      </c>
      <c r="I17" s="37" t="s">
        <v>230</v>
      </c>
    </row>
    <row r="18" spans="1:9" ht="12.75">
      <c r="A18" s="42"/>
      <c r="B18" s="21" t="s">
        <v>96</v>
      </c>
      <c r="C18" s="21" t="s">
        <v>82</v>
      </c>
      <c r="D18" s="15" t="s">
        <v>88</v>
      </c>
      <c r="E18" s="33">
        <v>45</v>
      </c>
      <c r="F18" s="35">
        <v>31.5</v>
      </c>
      <c r="G18" s="16"/>
      <c r="H18" s="16" t="s">
        <v>83</v>
      </c>
      <c r="I18" s="37" t="s">
        <v>230</v>
      </c>
    </row>
    <row r="19" spans="1:9" ht="12.75">
      <c r="A19" s="43"/>
      <c r="B19" s="31" t="s">
        <v>118</v>
      </c>
      <c r="C19" s="31" t="s">
        <v>82</v>
      </c>
      <c r="D19" s="28" t="s">
        <v>88</v>
      </c>
      <c r="E19" s="55">
        <v>45</v>
      </c>
      <c r="F19" s="44">
        <v>31.5</v>
      </c>
      <c r="G19" s="29"/>
      <c r="H19" s="29" t="s">
        <v>83</v>
      </c>
      <c r="I19" s="45" t="s">
        <v>230</v>
      </c>
    </row>
    <row r="20" spans="1:9" ht="18.75" customHeight="1">
      <c r="A20" s="50"/>
      <c r="B20" s="51" t="s">
        <v>163</v>
      </c>
      <c r="C20" s="51" t="s">
        <v>59</v>
      </c>
      <c r="D20" s="7" t="s">
        <v>88</v>
      </c>
      <c r="E20" s="52">
        <v>45</v>
      </c>
      <c r="F20" s="53">
        <v>31.5</v>
      </c>
      <c r="G20" s="5" t="s">
        <v>83</v>
      </c>
      <c r="H20" s="5"/>
      <c r="I20" s="7"/>
    </row>
    <row r="21" spans="2:9" ht="12.75">
      <c r="B21" s="89" t="s">
        <v>246</v>
      </c>
      <c r="C21" s="40"/>
      <c r="D21" s="71"/>
      <c r="E21" s="99"/>
      <c r="F21" s="70"/>
      <c r="G21" s="100"/>
      <c r="H21" s="100"/>
      <c r="I21" s="71"/>
    </row>
    <row r="22" spans="1:9" ht="12.75">
      <c r="A22" s="81"/>
      <c r="B22" s="48" t="s">
        <v>28</v>
      </c>
      <c r="C22" s="48" t="s">
        <v>24</v>
      </c>
      <c r="D22" s="13" t="s">
        <v>30</v>
      </c>
      <c r="E22" s="11">
        <v>75</v>
      </c>
      <c r="F22" s="57">
        <v>52.5</v>
      </c>
      <c r="G22" s="11" t="s">
        <v>83</v>
      </c>
      <c r="H22" s="11"/>
      <c r="I22" s="10" t="s">
        <v>230</v>
      </c>
    </row>
    <row r="23" spans="1:9" ht="12.75">
      <c r="A23" s="82"/>
      <c r="B23" s="20" t="s">
        <v>143</v>
      </c>
      <c r="C23" s="21" t="s">
        <v>144</v>
      </c>
      <c r="D23" s="25" t="s">
        <v>30</v>
      </c>
      <c r="E23" s="26">
        <v>75</v>
      </c>
      <c r="F23" s="17">
        <v>52.5</v>
      </c>
      <c r="G23" s="16" t="s">
        <v>83</v>
      </c>
      <c r="H23" s="16"/>
      <c r="I23" s="36" t="s">
        <v>230</v>
      </c>
    </row>
    <row r="24" spans="1:9" ht="12.75">
      <c r="A24" s="83"/>
      <c r="B24" s="31" t="s">
        <v>148</v>
      </c>
      <c r="C24" s="31" t="s">
        <v>144</v>
      </c>
      <c r="D24" s="63" t="s">
        <v>30</v>
      </c>
      <c r="E24" s="75">
        <v>75</v>
      </c>
      <c r="F24" s="30">
        <v>52.5</v>
      </c>
      <c r="G24" s="29" t="s">
        <v>83</v>
      </c>
      <c r="H24" s="29"/>
      <c r="I24" s="28" t="s">
        <v>230</v>
      </c>
    </row>
    <row r="25" spans="1:9" ht="12.75">
      <c r="A25" s="81"/>
      <c r="B25" s="48" t="s">
        <v>202</v>
      </c>
      <c r="C25" s="48" t="s">
        <v>140</v>
      </c>
      <c r="D25" s="84" t="s">
        <v>30</v>
      </c>
      <c r="E25" s="76">
        <v>75</v>
      </c>
      <c r="F25" s="57">
        <v>52.5</v>
      </c>
      <c r="G25" s="11"/>
      <c r="H25" s="11" t="s">
        <v>83</v>
      </c>
      <c r="I25" s="10" t="s">
        <v>230</v>
      </c>
    </row>
    <row r="26" spans="1:9" ht="12.75">
      <c r="A26" s="82"/>
      <c r="B26" s="21" t="s">
        <v>204</v>
      </c>
      <c r="C26" s="21" t="s">
        <v>140</v>
      </c>
      <c r="D26" s="25" t="s">
        <v>30</v>
      </c>
      <c r="E26" s="26">
        <v>75</v>
      </c>
      <c r="F26" s="17">
        <v>52.5</v>
      </c>
      <c r="G26" s="16"/>
      <c r="H26" s="16" t="s">
        <v>83</v>
      </c>
      <c r="I26" s="36" t="s">
        <v>230</v>
      </c>
    </row>
    <row r="27" spans="1:9" ht="12.75">
      <c r="A27" s="83"/>
      <c r="B27" s="31" t="s">
        <v>205</v>
      </c>
      <c r="C27" s="31" t="s">
        <v>140</v>
      </c>
      <c r="D27" s="63" t="s">
        <v>30</v>
      </c>
      <c r="E27" s="75">
        <v>75</v>
      </c>
      <c r="F27" s="30">
        <v>52.5</v>
      </c>
      <c r="G27" s="29"/>
      <c r="H27" s="29" t="s">
        <v>83</v>
      </c>
      <c r="I27" s="28" t="s">
        <v>230</v>
      </c>
    </row>
    <row r="28" ht="12.75">
      <c r="B28" s="103" t="s">
        <v>247</v>
      </c>
    </row>
    <row r="29" spans="2:9" ht="12.75">
      <c r="B29" s="20" t="s">
        <v>216</v>
      </c>
      <c r="C29" s="15" t="s">
        <v>214</v>
      </c>
      <c r="D29" s="15" t="s">
        <v>107</v>
      </c>
      <c r="E29" s="16">
        <v>60</v>
      </c>
      <c r="F29" s="17">
        <v>42</v>
      </c>
      <c r="G29" s="16"/>
      <c r="H29" s="16" t="s">
        <v>83</v>
      </c>
      <c r="I29" s="20" t="s">
        <v>230</v>
      </c>
    </row>
    <row r="30" spans="2:9" ht="12.75">
      <c r="B30" s="31" t="s">
        <v>103</v>
      </c>
      <c r="C30" s="28" t="s">
        <v>43</v>
      </c>
      <c r="D30" s="28" t="s">
        <v>107</v>
      </c>
      <c r="E30" s="29">
        <v>60</v>
      </c>
      <c r="F30" s="30">
        <v>42</v>
      </c>
      <c r="G30" s="29"/>
      <c r="H30" s="16" t="s">
        <v>83</v>
      </c>
      <c r="I30" s="20" t="s">
        <v>230</v>
      </c>
    </row>
  </sheetData>
  <mergeCells count="7">
    <mergeCell ref="A1:I1"/>
    <mergeCell ref="A2:I2"/>
    <mergeCell ref="A4:A5"/>
    <mergeCell ref="B4:B5"/>
    <mergeCell ref="C4:C5"/>
    <mergeCell ref="D4:D5"/>
    <mergeCell ref="G4:H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1"/>
  <sheetViews>
    <sheetView workbookViewId="0" topLeftCell="A1">
      <selection activeCell="I16" sqref="I16"/>
    </sheetView>
  </sheetViews>
  <sheetFormatPr defaultColWidth="9.140625" defaultRowHeight="12.75"/>
  <cols>
    <col min="2" max="2" width="16.7109375" style="0" bestFit="1" customWidth="1"/>
    <col min="3" max="3" width="7.8515625" style="0" bestFit="1" customWidth="1"/>
    <col min="4" max="4" width="17.140625" style="0" customWidth="1"/>
  </cols>
  <sheetData>
    <row r="1" spans="1:11" ht="15.75">
      <c r="A1" s="246" t="s">
        <v>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15.75">
      <c r="A2" s="246" t="s">
        <v>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12.75">
      <c r="A3" s="3"/>
      <c r="B3" s="4"/>
      <c r="C3" s="4"/>
      <c r="D3" s="4"/>
      <c r="E3" s="3"/>
      <c r="F3" s="3"/>
      <c r="G3" s="3"/>
      <c r="H3" s="3"/>
      <c r="I3" s="4"/>
      <c r="J3" s="4"/>
      <c r="K3" s="3"/>
    </row>
    <row r="4" spans="1:11" ht="12.75">
      <c r="A4" s="247" t="s">
        <v>2</v>
      </c>
      <c r="B4" s="247" t="s">
        <v>3</v>
      </c>
      <c r="C4" s="247" t="s">
        <v>4</v>
      </c>
      <c r="D4" s="247" t="s">
        <v>5</v>
      </c>
      <c r="E4" s="5" t="s">
        <v>6</v>
      </c>
      <c r="F4" s="6" t="s">
        <v>7</v>
      </c>
      <c r="G4" s="249" t="s">
        <v>8</v>
      </c>
      <c r="H4" s="250"/>
      <c r="I4" s="7" t="s">
        <v>9</v>
      </c>
      <c r="J4" s="7"/>
      <c r="K4" s="5" t="s">
        <v>10</v>
      </c>
    </row>
    <row r="5" spans="1:11" ht="12.75">
      <c r="A5" s="248"/>
      <c r="B5" s="248"/>
      <c r="C5" s="248"/>
      <c r="D5" s="248"/>
      <c r="E5" s="8" t="s">
        <v>11</v>
      </c>
      <c r="F5" s="8" t="s">
        <v>12</v>
      </c>
      <c r="G5" s="9" t="s">
        <v>13</v>
      </c>
      <c r="H5" s="9" t="s">
        <v>14</v>
      </c>
      <c r="I5" s="10"/>
      <c r="J5" s="10"/>
      <c r="K5" s="8" t="s">
        <v>15</v>
      </c>
    </row>
    <row r="6" spans="1:10" ht="12.75">
      <c r="A6" s="18">
        <v>6</v>
      </c>
      <c r="B6" s="20" t="s">
        <v>48</v>
      </c>
      <c r="C6" s="15" t="s">
        <v>49</v>
      </c>
      <c r="D6" s="15" t="s">
        <v>52</v>
      </c>
      <c r="E6" s="16">
        <v>60</v>
      </c>
      <c r="F6" s="35">
        <v>42</v>
      </c>
      <c r="G6" s="16" t="s">
        <v>83</v>
      </c>
      <c r="H6" s="16"/>
      <c r="I6" s="15" t="s">
        <v>223</v>
      </c>
      <c r="J6" s="15"/>
    </row>
    <row r="7" spans="1:10" ht="12.75">
      <c r="A7" s="34">
        <v>10</v>
      </c>
      <c r="B7" s="31" t="s">
        <v>185</v>
      </c>
      <c r="C7" s="28" t="s">
        <v>187</v>
      </c>
      <c r="D7" s="28" t="s">
        <v>52</v>
      </c>
      <c r="E7" s="29">
        <v>60</v>
      </c>
      <c r="F7" s="44">
        <v>42</v>
      </c>
      <c r="G7" s="29" t="s">
        <v>83</v>
      </c>
      <c r="H7" s="29"/>
      <c r="I7" s="28" t="s">
        <v>223</v>
      </c>
      <c r="J7" s="28"/>
    </row>
    <row r="8" spans="1:10" ht="12.75">
      <c r="A8" s="18">
        <v>121</v>
      </c>
      <c r="B8" s="4" t="s">
        <v>159</v>
      </c>
      <c r="C8" s="21" t="s">
        <v>59</v>
      </c>
      <c r="D8" s="15" t="s">
        <v>52</v>
      </c>
      <c r="E8" s="16">
        <v>60</v>
      </c>
      <c r="F8" s="35">
        <v>42</v>
      </c>
      <c r="G8" s="16" t="s">
        <v>83</v>
      </c>
      <c r="H8" s="16"/>
      <c r="I8" s="15" t="s">
        <v>223</v>
      </c>
      <c r="J8" s="37"/>
    </row>
    <row r="9" spans="1:10" ht="12.75">
      <c r="A9" s="9">
        <v>25</v>
      </c>
      <c r="B9" s="51" t="s">
        <v>184</v>
      </c>
      <c r="C9" s="51" t="s">
        <v>62</v>
      </c>
      <c r="D9" s="7" t="s">
        <v>97</v>
      </c>
      <c r="E9" s="52">
        <v>45</v>
      </c>
      <c r="F9" s="53">
        <v>31</v>
      </c>
      <c r="G9" s="5" t="s">
        <v>83</v>
      </c>
      <c r="H9" s="5"/>
      <c r="I9" s="7" t="s">
        <v>223</v>
      </c>
      <c r="J9" s="7"/>
    </row>
    <row r="10" spans="1:10" ht="12.75">
      <c r="A10" s="72">
        <v>116</v>
      </c>
      <c r="B10" s="48" t="s">
        <v>58</v>
      </c>
      <c r="C10" s="48" t="s">
        <v>59</v>
      </c>
      <c r="D10" s="13" t="s">
        <v>97</v>
      </c>
      <c r="E10" s="11">
        <v>45</v>
      </c>
      <c r="F10" s="49">
        <v>31</v>
      </c>
      <c r="G10" s="11" t="s">
        <v>83</v>
      </c>
      <c r="H10" s="11"/>
      <c r="I10" s="13" t="s">
        <v>223</v>
      </c>
      <c r="J10" s="13"/>
    </row>
    <row r="11" spans="1:10" ht="12.75">
      <c r="A11" s="18">
        <v>123</v>
      </c>
      <c r="B11" s="38" t="s">
        <v>159</v>
      </c>
      <c r="C11" s="21" t="s">
        <v>59</v>
      </c>
      <c r="D11" s="15" t="s">
        <v>97</v>
      </c>
      <c r="E11" s="16">
        <v>45</v>
      </c>
      <c r="F11" s="35">
        <v>31</v>
      </c>
      <c r="G11" s="16" t="s">
        <v>83</v>
      </c>
      <c r="H11" s="16"/>
      <c r="I11" s="37" t="s">
        <v>223</v>
      </c>
      <c r="J11" s="37"/>
    </row>
    <row r="12" spans="1:10" ht="12.75">
      <c r="A12" s="34">
        <v>139</v>
      </c>
      <c r="B12" s="31" t="s">
        <v>65</v>
      </c>
      <c r="C12" s="31" t="s">
        <v>19</v>
      </c>
      <c r="D12" s="28" t="s">
        <v>97</v>
      </c>
      <c r="E12" s="29">
        <v>45</v>
      </c>
      <c r="F12" s="44">
        <v>31</v>
      </c>
      <c r="G12" s="29" t="s">
        <v>83</v>
      </c>
      <c r="H12" s="29"/>
      <c r="I12" s="45" t="s">
        <v>223</v>
      </c>
      <c r="J12" s="45"/>
    </row>
    <row r="13" spans="1:10" ht="12.75">
      <c r="A13" s="72">
        <v>38</v>
      </c>
      <c r="B13" s="48" t="s">
        <v>179</v>
      </c>
      <c r="C13" s="48" t="s">
        <v>76</v>
      </c>
      <c r="D13" s="13" t="s">
        <v>97</v>
      </c>
      <c r="E13" s="54">
        <v>45</v>
      </c>
      <c r="F13" s="49">
        <v>31</v>
      </c>
      <c r="G13" s="73"/>
      <c r="H13" s="11" t="s">
        <v>83</v>
      </c>
      <c r="I13" s="13" t="s">
        <v>223</v>
      </c>
      <c r="J13" s="13"/>
    </row>
    <row r="14" spans="1:10" ht="12.75">
      <c r="A14" s="18">
        <v>93</v>
      </c>
      <c r="B14" s="21" t="s">
        <v>96</v>
      </c>
      <c r="C14" s="21" t="s">
        <v>82</v>
      </c>
      <c r="D14" s="15" t="s">
        <v>97</v>
      </c>
      <c r="E14" s="33">
        <v>45</v>
      </c>
      <c r="F14" s="35">
        <v>31</v>
      </c>
      <c r="G14" s="16"/>
      <c r="H14" s="16" t="s">
        <v>83</v>
      </c>
      <c r="I14" s="37" t="s">
        <v>223</v>
      </c>
      <c r="J14" s="37"/>
    </row>
    <row r="15" spans="1:10" ht="12.75">
      <c r="A15" s="34">
        <v>112</v>
      </c>
      <c r="B15" s="31" t="s">
        <v>157</v>
      </c>
      <c r="C15" s="31" t="s">
        <v>82</v>
      </c>
      <c r="D15" s="28" t="s">
        <v>97</v>
      </c>
      <c r="E15" s="55">
        <v>45</v>
      </c>
      <c r="F15" s="44">
        <v>31</v>
      </c>
      <c r="G15" s="29"/>
      <c r="H15" s="29" t="s">
        <v>83</v>
      </c>
      <c r="I15" s="45" t="s">
        <v>223</v>
      </c>
      <c r="J15" s="45"/>
    </row>
    <row r="16" spans="1:10" ht="12.75">
      <c r="A16" s="72">
        <v>43</v>
      </c>
      <c r="B16" s="48" t="s">
        <v>181</v>
      </c>
      <c r="C16" s="48" t="s">
        <v>76</v>
      </c>
      <c r="D16" s="13" t="s">
        <v>66</v>
      </c>
      <c r="E16" s="54">
        <v>75</v>
      </c>
      <c r="F16" s="49">
        <v>52</v>
      </c>
      <c r="G16" s="73"/>
      <c r="H16" s="11" t="s">
        <v>83</v>
      </c>
      <c r="I16" s="13" t="s">
        <v>223</v>
      </c>
      <c r="J16" s="13"/>
    </row>
    <row r="17" spans="1:10" ht="12.75">
      <c r="A17" s="18">
        <v>78</v>
      </c>
      <c r="B17" s="21" t="s">
        <v>81</v>
      </c>
      <c r="C17" s="21" t="s">
        <v>82</v>
      </c>
      <c r="D17" s="15" t="s">
        <v>66</v>
      </c>
      <c r="E17" s="33">
        <v>75</v>
      </c>
      <c r="F17" s="35">
        <v>52</v>
      </c>
      <c r="G17" s="16"/>
      <c r="H17" s="16" t="s">
        <v>83</v>
      </c>
      <c r="I17" s="37" t="s">
        <v>223</v>
      </c>
      <c r="J17" s="37"/>
    </row>
    <row r="18" spans="1:10" ht="12.75">
      <c r="A18" s="18">
        <v>86</v>
      </c>
      <c r="B18" s="21" t="s">
        <v>89</v>
      </c>
      <c r="C18" s="21" t="s">
        <v>82</v>
      </c>
      <c r="D18" s="15" t="s">
        <v>66</v>
      </c>
      <c r="E18" s="33">
        <v>75</v>
      </c>
      <c r="F18" s="35">
        <v>52</v>
      </c>
      <c r="G18" s="16"/>
      <c r="H18" s="16" t="s">
        <v>83</v>
      </c>
      <c r="I18" s="37" t="s">
        <v>223</v>
      </c>
      <c r="J18" s="37"/>
    </row>
    <row r="19" spans="1:10" ht="12.75">
      <c r="A19" s="18">
        <v>103</v>
      </c>
      <c r="B19" s="21" t="s">
        <v>108</v>
      </c>
      <c r="C19" s="21" t="s">
        <v>82</v>
      </c>
      <c r="D19" s="15" t="s">
        <v>66</v>
      </c>
      <c r="E19" s="33">
        <v>75</v>
      </c>
      <c r="F19" s="35">
        <v>52</v>
      </c>
      <c r="G19" s="16"/>
      <c r="H19" s="16" t="s">
        <v>83</v>
      </c>
      <c r="I19" s="37" t="s">
        <v>223</v>
      </c>
      <c r="J19" s="37"/>
    </row>
    <row r="20" spans="1:10" ht="12.75">
      <c r="A20" s="18">
        <v>107</v>
      </c>
      <c r="B20" s="21" t="s">
        <v>111</v>
      </c>
      <c r="C20" s="21" t="s">
        <v>82</v>
      </c>
      <c r="D20" s="15" t="s">
        <v>66</v>
      </c>
      <c r="E20" s="33">
        <v>75</v>
      </c>
      <c r="F20" s="35">
        <v>52</v>
      </c>
      <c r="G20" s="16"/>
      <c r="H20" s="16" t="s">
        <v>83</v>
      </c>
      <c r="I20" s="37" t="s">
        <v>223</v>
      </c>
      <c r="J20" s="37"/>
    </row>
    <row r="21" spans="1:10" ht="12.75">
      <c r="A21" s="34">
        <v>110</v>
      </c>
      <c r="B21" s="31" t="s">
        <v>119</v>
      </c>
      <c r="C21" s="31" t="s">
        <v>82</v>
      </c>
      <c r="D21" s="28" t="s">
        <v>66</v>
      </c>
      <c r="E21" s="55">
        <v>75</v>
      </c>
      <c r="F21" s="44">
        <v>52</v>
      </c>
      <c r="G21" s="29"/>
      <c r="H21" s="29" t="s">
        <v>83</v>
      </c>
      <c r="I21" s="45" t="s">
        <v>223</v>
      </c>
      <c r="J21" s="45"/>
    </row>
    <row r="22" spans="1:10" ht="12.75">
      <c r="A22" s="19">
        <v>149</v>
      </c>
      <c r="B22" s="40" t="s">
        <v>72</v>
      </c>
      <c r="C22" s="40" t="s">
        <v>19</v>
      </c>
      <c r="D22" s="37" t="s">
        <v>66</v>
      </c>
      <c r="E22" s="66">
        <v>75</v>
      </c>
      <c r="F22" s="68">
        <v>52</v>
      </c>
      <c r="G22" s="41" t="s">
        <v>83</v>
      </c>
      <c r="H22" s="41"/>
      <c r="I22" s="37" t="s">
        <v>223</v>
      </c>
      <c r="J22" s="37"/>
    </row>
    <row r="23" spans="1:10" ht="12.75">
      <c r="A23" s="18">
        <v>150</v>
      </c>
      <c r="B23" s="21" t="s">
        <v>73</v>
      </c>
      <c r="C23" s="21" t="s">
        <v>19</v>
      </c>
      <c r="D23" s="15" t="s">
        <v>66</v>
      </c>
      <c r="E23" s="33">
        <v>75</v>
      </c>
      <c r="F23" s="35">
        <v>52</v>
      </c>
      <c r="G23" s="16" t="s">
        <v>83</v>
      </c>
      <c r="H23" s="16"/>
      <c r="I23" s="37" t="s">
        <v>223</v>
      </c>
      <c r="J23" s="37"/>
    </row>
    <row r="24" spans="1:10" ht="12.75">
      <c r="A24" s="18">
        <v>151</v>
      </c>
      <c r="B24" s="21" t="s">
        <v>77</v>
      </c>
      <c r="C24" s="21" t="s">
        <v>19</v>
      </c>
      <c r="D24" s="15" t="s">
        <v>66</v>
      </c>
      <c r="E24" s="33">
        <v>75</v>
      </c>
      <c r="F24" s="35">
        <v>52</v>
      </c>
      <c r="G24" s="16" t="s">
        <v>83</v>
      </c>
      <c r="H24" s="16"/>
      <c r="I24" s="37" t="s">
        <v>223</v>
      </c>
      <c r="J24" s="37"/>
    </row>
    <row r="25" spans="1:10" ht="12.75">
      <c r="A25" s="18">
        <v>128</v>
      </c>
      <c r="B25" s="4" t="s">
        <v>162</v>
      </c>
      <c r="C25" s="21" t="s">
        <v>59</v>
      </c>
      <c r="D25" s="15" t="s">
        <v>66</v>
      </c>
      <c r="E25" s="33">
        <v>75</v>
      </c>
      <c r="F25" s="35">
        <v>52</v>
      </c>
      <c r="G25" s="16" t="s">
        <v>83</v>
      </c>
      <c r="H25" s="16"/>
      <c r="I25" s="37" t="s">
        <v>223</v>
      </c>
      <c r="J25" s="37"/>
    </row>
    <row r="26" spans="1:10" ht="12.75">
      <c r="A26" s="18">
        <v>133</v>
      </c>
      <c r="B26" s="4" t="s">
        <v>165</v>
      </c>
      <c r="C26" s="21" t="s">
        <v>59</v>
      </c>
      <c r="D26" s="15" t="s">
        <v>66</v>
      </c>
      <c r="E26" s="33">
        <v>75</v>
      </c>
      <c r="F26" s="35">
        <v>52</v>
      </c>
      <c r="G26" s="16" t="s">
        <v>83</v>
      </c>
      <c r="H26" s="16"/>
      <c r="I26" s="37" t="s">
        <v>223</v>
      </c>
      <c r="J26" s="37"/>
    </row>
    <row r="27" spans="1:10" ht="12.75">
      <c r="A27" s="18">
        <v>134</v>
      </c>
      <c r="B27" s="4" t="s">
        <v>166</v>
      </c>
      <c r="C27" s="21" t="s">
        <v>59</v>
      </c>
      <c r="D27" s="15" t="s">
        <v>66</v>
      </c>
      <c r="E27" s="33">
        <v>75</v>
      </c>
      <c r="F27" s="35">
        <v>52</v>
      </c>
      <c r="G27" s="16" t="s">
        <v>83</v>
      </c>
      <c r="H27" s="16"/>
      <c r="I27" s="37" t="s">
        <v>223</v>
      </c>
      <c r="J27" s="15"/>
    </row>
    <row r="28" spans="1:10" ht="12.75">
      <c r="A28" s="18">
        <v>135</v>
      </c>
      <c r="B28" s="4" t="s">
        <v>167</v>
      </c>
      <c r="C28" s="21" t="s">
        <v>59</v>
      </c>
      <c r="D28" s="15" t="s">
        <v>66</v>
      </c>
      <c r="E28" s="33">
        <v>75</v>
      </c>
      <c r="F28" s="35">
        <v>52</v>
      </c>
      <c r="G28" s="16" t="s">
        <v>83</v>
      </c>
      <c r="H28" s="16"/>
      <c r="I28" s="37" t="s">
        <v>223</v>
      </c>
      <c r="J28" s="37"/>
    </row>
    <row r="29" spans="1:10" ht="12.75">
      <c r="A29" s="18">
        <v>136</v>
      </c>
      <c r="B29" s="4" t="s">
        <v>194</v>
      </c>
      <c r="C29" s="21" t="s">
        <v>59</v>
      </c>
      <c r="D29" s="15" t="s">
        <v>66</v>
      </c>
      <c r="E29" s="33">
        <v>75</v>
      </c>
      <c r="F29" s="35">
        <v>52</v>
      </c>
      <c r="G29" s="16" t="s">
        <v>83</v>
      </c>
      <c r="H29" s="16"/>
      <c r="I29" s="37" t="s">
        <v>223</v>
      </c>
      <c r="J29" s="37"/>
    </row>
    <row r="30" spans="1:10" ht="12.75">
      <c r="A30" s="18">
        <v>137</v>
      </c>
      <c r="B30" s="38" t="s">
        <v>195</v>
      </c>
      <c r="C30" s="21" t="s">
        <v>59</v>
      </c>
      <c r="D30" s="15" t="s">
        <v>66</v>
      </c>
      <c r="E30" s="33">
        <v>75</v>
      </c>
      <c r="F30" s="35">
        <v>52</v>
      </c>
      <c r="G30" s="16" t="s">
        <v>83</v>
      </c>
      <c r="H30" s="16"/>
      <c r="I30" s="37" t="s">
        <v>223</v>
      </c>
      <c r="J30" s="37"/>
    </row>
    <row r="31" spans="1:10" ht="12.75">
      <c r="A31" s="18">
        <v>138</v>
      </c>
      <c r="B31" s="21" t="s">
        <v>65</v>
      </c>
      <c r="C31" s="21" t="s">
        <v>19</v>
      </c>
      <c r="D31" s="15" t="s">
        <v>66</v>
      </c>
      <c r="E31" s="33">
        <v>75</v>
      </c>
      <c r="F31" s="35">
        <v>52</v>
      </c>
      <c r="G31" s="16" t="s">
        <v>83</v>
      </c>
      <c r="H31" s="16"/>
      <c r="I31" s="37" t="s">
        <v>223</v>
      </c>
      <c r="J31" s="37"/>
    </row>
    <row r="32" spans="1:10" ht="12.75">
      <c r="A32" s="34">
        <v>143</v>
      </c>
      <c r="B32" s="31" t="s">
        <v>71</v>
      </c>
      <c r="C32" s="31" t="s">
        <v>19</v>
      </c>
      <c r="D32" s="28" t="s">
        <v>66</v>
      </c>
      <c r="E32" s="55">
        <v>75</v>
      </c>
      <c r="F32" s="44">
        <v>52</v>
      </c>
      <c r="G32" s="29" t="s">
        <v>83</v>
      </c>
      <c r="H32" s="29"/>
      <c r="I32" s="45" t="s">
        <v>223</v>
      </c>
      <c r="J32" s="37"/>
    </row>
    <row r="33" spans="1:10" ht="12.75">
      <c r="A33" s="34">
        <v>111</v>
      </c>
      <c r="B33" s="31" t="s">
        <v>157</v>
      </c>
      <c r="C33" s="31" t="s">
        <v>82</v>
      </c>
      <c r="D33" s="28" t="s">
        <v>158</v>
      </c>
      <c r="E33" s="55">
        <v>45</v>
      </c>
      <c r="F33" s="94">
        <v>31</v>
      </c>
      <c r="G33" s="29"/>
      <c r="H33" s="29" t="s">
        <v>83</v>
      </c>
      <c r="I33" s="45" t="s">
        <v>223</v>
      </c>
      <c r="J33" s="45"/>
    </row>
    <row r="34" spans="1:10" ht="12.75">
      <c r="A34" s="19">
        <v>146</v>
      </c>
      <c r="B34" s="40" t="s">
        <v>71</v>
      </c>
      <c r="C34" s="40" t="s">
        <v>19</v>
      </c>
      <c r="D34" s="37" t="s">
        <v>69</v>
      </c>
      <c r="E34" s="41">
        <v>45</v>
      </c>
      <c r="F34" s="68">
        <v>31</v>
      </c>
      <c r="G34" s="41" t="s">
        <v>83</v>
      </c>
      <c r="H34" s="41"/>
      <c r="I34" s="37" t="s">
        <v>223</v>
      </c>
      <c r="J34" s="37"/>
    </row>
    <row r="38" spans="1:10" ht="12.75">
      <c r="A38" s="18">
        <v>1</v>
      </c>
      <c r="B38" s="21" t="s">
        <v>23</v>
      </c>
      <c r="C38" s="21" t="s">
        <v>24</v>
      </c>
      <c r="D38" s="15" t="s">
        <v>27</v>
      </c>
      <c r="E38" s="26">
        <v>75</v>
      </c>
      <c r="F38" s="17">
        <v>52</v>
      </c>
      <c r="G38" s="16" t="s">
        <v>83</v>
      </c>
      <c r="H38" s="16"/>
      <c r="I38" s="15" t="s">
        <v>223</v>
      </c>
      <c r="J38" s="37"/>
    </row>
    <row r="39" spans="1:10" ht="12.75">
      <c r="A39" s="18">
        <v>5</v>
      </c>
      <c r="B39" s="21" t="s">
        <v>28</v>
      </c>
      <c r="C39" s="21" t="s">
        <v>24</v>
      </c>
      <c r="D39" s="15" t="s">
        <v>27</v>
      </c>
      <c r="E39" s="26">
        <v>75</v>
      </c>
      <c r="F39" s="17">
        <v>52</v>
      </c>
      <c r="G39" s="16" t="s">
        <v>83</v>
      </c>
      <c r="H39" s="16"/>
      <c r="I39" s="15" t="s">
        <v>223</v>
      </c>
      <c r="J39" s="37"/>
    </row>
    <row r="40" spans="1:10" ht="12.75">
      <c r="A40" s="18">
        <v>11</v>
      </c>
      <c r="B40" s="21" t="s">
        <v>125</v>
      </c>
      <c r="C40" s="21" t="s">
        <v>24</v>
      </c>
      <c r="D40" s="15" t="s">
        <v>27</v>
      </c>
      <c r="E40" s="26">
        <v>75</v>
      </c>
      <c r="F40" s="17">
        <v>52</v>
      </c>
      <c r="G40" s="16" t="s">
        <v>83</v>
      </c>
      <c r="H40" s="16"/>
      <c r="I40" s="15" t="s">
        <v>223</v>
      </c>
      <c r="J40" s="37"/>
    </row>
    <row r="41" spans="1:10" ht="12.75">
      <c r="A41" s="18">
        <v>19</v>
      </c>
      <c r="B41" s="21" t="s">
        <v>39</v>
      </c>
      <c r="C41" s="21" t="s">
        <v>26</v>
      </c>
      <c r="D41" s="15" t="s">
        <v>27</v>
      </c>
      <c r="E41" s="26">
        <v>75</v>
      </c>
      <c r="F41" s="17">
        <v>52</v>
      </c>
      <c r="G41" s="16" t="s">
        <v>83</v>
      </c>
      <c r="H41" s="16"/>
      <c r="I41" s="15" t="s">
        <v>223</v>
      </c>
      <c r="J41" s="37"/>
    </row>
    <row r="42" spans="1:10" ht="12.75">
      <c r="A42" s="18">
        <v>36</v>
      </c>
      <c r="B42" s="21" t="s">
        <v>154</v>
      </c>
      <c r="C42" s="21" t="s">
        <v>113</v>
      </c>
      <c r="D42" s="15" t="s">
        <v>27</v>
      </c>
      <c r="E42" s="26">
        <v>75</v>
      </c>
      <c r="F42" s="17">
        <v>52</v>
      </c>
      <c r="G42" s="16" t="s">
        <v>83</v>
      </c>
      <c r="H42" s="16"/>
      <c r="I42" s="15" t="s">
        <v>223</v>
      </c>
      <c r="J42" s="37"/>
    </row>
    <row r="43" spans="1:10" ht="12.75">
      <c r="A43" s="18">
        <v>74</v>
      </c>
      <c r="B43" s="20" t="s">
        <v>145</v>
      </c>
      <c r="C43" s="21" t="s">
        <v>144</v>
      </c>
      <c r="D43" s="15" t="s">
        <v>27</v>
      </c>
      <c r="E43" s="26">
        <v>75</v>
      </c>
      <c r="F43" s="17">
        <v>52</v>
      </c>
      <c r="G43" s="16" t="s">
        <v>83</v>
      </c>
      <c r="H43" s="16"/>
      <c r="I43" s="15" t="s">
        <v>223</v>
      </c>
      <c r="J43" s="37"/>
    </row>
    <row r="44" spans="1:10" ht="12.75">
      <c r="A44" s="34">
        <v>75</v>
      </c>
      <c r="B44" s="31" t="s">
        <v>112</v>
      </c>
      <c r="C44" s="31" t="s">
        <v>144</v>
      </c>
      <c r="D44" s="28" t="s">
        <v>27</v>
      </c>
      <c r="E44" s="75">
        <v>75</v>
      </c>
      <c r="F44" s="17">
        <v>52</v>
      </c>
      <c r="G44" s="29" t="s">
        <v>83</v>
      </c>
      <c r="H44" s="29"/>
      <c r="I44" s="28" t="s">
        <v>223</v>
      </c>
      <c r="J44" s="45"/>
    </row>
    <row r="45" spans="1:10" ht="12.75">
      <c r="A45" s="72">
        <v>39</v>
      </c>
      <c r="B45" s="48" t="s">
        <v>139</v>
      </c>
      <c r="C45" s="48" t="s">
        <v>140</v>
      </c>
      <c r="D45" s="13" t="s">
        <v>27</v>
      </c>
      <c r="E45" s="76">
        <v>75</v>
      </c>
      <c r="F45" s="57">
        <v>52</v>
      </c>
      <c r="G45" s="11"/>
      <c r="H45" s="11" t="s">
        <v>83</v>
      </c>
      <c r="I45" s="13" t="s">
        <v>223</v>
      </c>
      <c r="J45" s="13"/>
    </row>
    <row r="46" spans="1:10" ht="12.75">
      <c r="A46" s="18">
        <v>46</v>
      </c>
      <c r="B46" s="21" t="s">
        <v>198</v>
      </c>
      <c r="C46" s="21" t="s">
        <v>140</v>
      </c>
      <c r="D46" s="15" t="s">
        <v>27</v>
      </c>
      <c r="E46" s="26">
        <v>75</v>
      </c>
      <c r="F46" s="17">
        <v>52</v>
      </c>
      <c r="G46" s="16"/>
      <c r="H46" s="16" t="s">
        <v>83</v>
      </c>
      <c r="I46" s="15" t="s">
        <v>223</v>
      </c>
      <c r="J46" s="37"/>
    </row>
    <row r="47" spans="1:10" ht="12.75">
      <c r="A47" s="18">
        <v>47</v>
      </c>
      <c r="B47" s="21" t="s">
        <v>199</v>
      </c>
      <c r="C47" s="21" t="s">
        <v>140</v>
      </c>
      <c r="D47" s="15" t="s">
        <v>27</v>
      </c>
      <c r="E47" s="26">
        <v>75</v>
      </c>
      <c r="F47" s="17">
        <v>52</v>
      </c>
      <c r="G47" s="16"/>
      <c r="H47" s="16" t="s">
        <v>83</v>
      </c>
      <c r="I47" s="15" t="s">
        <v>223</v>
      </c>
      <c r="J47" s="36"/>
    </row>
    <row r="48" spans="1:10" ht="12.75">
      <c r="A48" s="18">
        <v>48</v>
      </c>
      <c r="B48" s="21" t="s">
        <v>200</v>
      </c>
      <c r="C48" s="21" t="s">
        <v>140</v>
      </c>
      <c r="D48" s="15" t="s">
        <v>27</v>
      </c>
      <c r="E48" s="26">
        <v>75</v>
      </c>
      <c r="F48" s="17">
        <v>52</v>
      </c>
      <c r="G48" s="16"/>
      <c r="H48" s="16" t="s">
        <v>83</v>
      </c>
      <c r="I48" s="15" t="s">
        <v>223</v>
      </c>
      <c r="J48" s="37"/>
    </row>
    <row r="49" spans="1:10" ht="12.75">
      <c r="A49" s="18">
        <v>49</v>
      </c>
      <c r="B49" s="21" t="s">
        <v>201</v>
      </c>
      <c r="C49" s="21" t="s">
        <v>140</v>
      </c>
      <c r="D49" s="15" t="s">
        <v>27</v>
      </c>
      <c r="E49" s="26">
        <v>75</v>
      </c>
      <c r="F49" s="17">
        <v>52</v>
      </c>
      <c r="G49" s="16"/>
      <c r="H49" s="16" t="s">
        <v>83</v>
      </c>
      <c r="I49" s="15" t="s">
        <v>223</v>
      </c>
      <c r="J49" s="37"/>
    </row>
    <row r="50" spans="1:10" ht="12.75">
      <c r="A50" s="18">
        <v>50</v>
      </c>
      <c r="B50" s="21" t="s">
        <v>202</v>
      </c>
      <c r="C50" s="21" t="s">
        <v>140</v>
      </c>
      <c r="D50" s="15" t="s">
        <v>27</v>
      </c>
      <c r="E50" s="26">
        <v>75</v>
      </c>
      <c r="F50" s="17">
        <v>52</v>
      </c>
      <c r="G50" s="16"/>
      <c r="H50" s="16" t="s">
        <v>83</v>
      </c>
      <c r="I50" s="15" t="s">
        <v>223</v>
      </c>
      <c r="J50" s="36"/>
    </row>
    <row r="51" spans="1:10" ht="12.75">
      <c r="A51" s="34">
        <v>59</v>
      </c>
      <c r="B51" s="31" t="s">
        <v>207</v>
      </c>
      <c r="C51" s="31" t="s">
        <v>140</v>
      </c>
      <c r="D51" s="28" t="s">
        <v>27</v>
      </c>
      <c r="E51" s="75">
        <v>75</v>
      </c>
      <c r="F51" s="17">
        <v>52</v>
      </c>
      <c r="G51" s="29"/>
      <c r="H51" s="29" t="s">
        <v>83</v>
      </c>
      <c r="I51" s="28" t="s">
        <v>223</v>
      </c>
      <c r="J51" s="45"/>
    </row>
    <row r="52" spans="1:10" ht="12.75">
      <c r="A52" s="9">
        <v>58</v>
      </c>
      <c r="B52" s="51" t="s">
        <v>206</v>
      </c>
      <c r="C52" s="51" t="s">
        <v>140</v>
      </c>
      <c r="D52" s="59" t="s">
        <v>97</v>
      </c>
      <c r="E52" s="69">
        <v>45</v>
      </c>
      <c r="F52" s="58">
        <v>31</v>
      </c>
      <c r="G52" s="5"/>
      <c r="H52" s="5" t="s">
        <v>83</v>
      </c>
      <c r="I52" s="7" t="s">
        <v>223</v>
      </c>
      <c r="J52" s="7"/>
    </row>
    <row r="53" spans="1:10" ht="12.75">
      <c r="A53" s="9"/>
      <c r="B53" s="51" t="s">
        <v>219</v>
      </c>
      <c r="C53" s="7" t="s">
        <v>214</v>
      </c>
      <c r="D53" s="7" t="s">
        <v>220</v>
      </c>
      <c r="E53" s="5">
        <v>90</v>
      </c>
      <c r="F53" s="58">
        <v>63</v>
      </c>
      <c r="G53" s="5"/>
      <c r="H53" s="5" t="s">
        <v>83</v>
      </c>
      <c r="I53" s="51" t="s">
        <v>223</v>
      </c>
      <c r="J53" s="7"/>
    </row>
    <row r="54" spans="1:10" ht="12.75">
      <c r="A54" s="9"/>
      <c r="B54" s="51" t="s">
        <v>103</v>
      </c>
      <c r="C54" s="7" t="s">
        <v>43</v>
      </c>
      <c r="D54" s="7" t="s">
        <v>104</v>
      </c>
      <c r="E54" s="5">
        <v>75</v>
      </c>
      <c r="F54" s="58">
        <v>52</v>
      </c>
      <c r="G54" s="5"/>
      <c r="H54" s="5" t="s">
        <v>83</v>
      </c>
      <c r="I54" s="51" t="s">
        <v>223</v>
      </c>
      <c r="J54" s="7"/>
    </row>
    <row r="55" spans="1:10" ht="12.75">
      <c r="A55" s="19"/>
      <c r="B55" s="40"/>
      <c r="C55" s="40"/>
      <c r="D55" s="37"/>
      <c r="E55" s="66"/>
      <c r="F55" s="68"/>
      <c r="G55" s="41"/>
      <c r="H55" s="41"/>
      <c r="I55" s="37"/>
      <c r="J55" s="37"/>
    </row>
    <row r="56" spans="1:10" ht="12.75">
      <c r="A56" s="18"/>
      <c r="B56" s="21"/>
      <c r="C56" s="21"/>
      <c r="D56" s="15"/>
      <c r="E56" s="33"/>
      <c r="F56" s="35"/>
      <c r="G56" s="16"/>
      <c r="H56" s="16"/>
      <c r="I56" s="15"/>
      <c r="J56" s="37"/>
    </row>
    <row r="57" spans="1:10" ht="12.75">
      <c r="A57" s="18"/>
      <c r="B57" s="21"/>
      <c r="C57" s="21"/>
      <c r="D57" s="15"/>
      <c r="E57" s="33"/>
      <c r="F57" s="35"/>
      <c r="G57" s="16"/>
      <c r="H57" s="16"/>
      <c r="I57" s="15"/>
      <c r="J57" s="36"/>
    </row>
    <row r="58" spans="1:10" ht="12.75">
      <c r="A58" s="18"/>
      <c r="B58" s="21"/>
      <c r="C58" s="21"/>
      <c r="D58" s="15"/>
      <c r="E58" s="33"/>
      <c r="F58" s="35"/>
      <c r="G58" s="16"/>
      <c r="H58" s="16"/>
      <c r="I58" s="15"/>
      <c r="J58" s="37"/>
    </row>
    <row r="59" spans="1:10" ht="12.75">
      <c r="A59" s="18"/>
      <c r="B59" s="21"/>
      <c r="C59" s="21"/>
      <c r="D59" s="15"/>
      <c r="E59" s="33"/>
      <c r="F59" s="35"/>
      <c r="G59" s="16"/>
      <c r="H59" s="16"/>
      <c r="I59" s="15"/>
      <c r="J59" s="36"/>
    </row>
    <row r="60" spans="1:10" ht="12.75">
      <c r="A60" s="18"/>
      <c r="B60" s="21"/>
      <c r="C60" s="21"/>
      <c r="D60" s="15"/>
      <c r="E60" s="33"/>
      <c r="F60" s="35"/>
      <c r="G60" s="16"/>
      <c r="H60" s="16"/>
      <c r="I60" s="15"/>
      <c r="J60" s="37"/>
    </row>
    <row r="61" spans="1:10" ht="12.75">
      <c r="A61" s="18"/>
      <c r="B61" s="21"/>
      <c r="C61" s="21"/>
      <c r="D61" s="15"/>
      <c r="E61" s="33"/>
      <c r="F61" s="35"/>
      <c r="G61" s="16"/>
      <c r="H61" s="16"/>
      <c r="I61" s="15"/>
      <c r="J61" s="37"/>
    </row>
    <row r="62" spans="1:10" ht="12.75">
      <c r="A62" s="18"/>
      <c r="B62" s="21"/>
      <c r="C62" s="21"/>
      <c r="D62" s="15"/>
      <c r="E62" s="33"/>
      <c r="F62" s="35"/>
      <c r="G62" s="16"/>
      <c r="H62" s="16"/>
      <c r="I62" s="15"/>
      <c r="J62" s="37"/>
    </row>
    <row r="63" spans="1:10" ht="12.75">
      <c r="A63" s="18"/>
      <c r="B63" s="21"/>
      <c r="C63" s="21"/>
      <c r="D63" s="15"/>
      <c r="E63" s="33"/>
      <c r="F63" s="35"/>
      <c r="G63" s="16"/>
      <c r="H63" s="16"/>
      <c r="I63" s="15"/>
      <c r="J63" s="37"/>
    </row>
    <row r="64" spans="1:10" ht="12.75">
      <c r="A64" s="18"/>
      <c r="B64" s="21"/>
      <c r="C64" s="21"/>
      <c r="D64" s="15"/>
      <c r="E64" s="33"/>
      <c r="F64" s="35"/>
      <c r="G64" s="16"/>
      <c r="H64" s="16"/>
      <c r="I64" s="15"/>
      <c r="J64" s="36"/>
    </row>
    <row r="65" spans="1:10" ht="12.75">
      <c r="A65" s="18"/>
      <c r="B65" s="21"/>
      <c r="C65" s="21"/>
      <c r="D65" s="15"/>
      <c r="E65" s="33"/>
      <c r="F65" s="35"/>
      <c r="G65" s="16"/>
      <c r="H65" s="16"/>
      <c r="I65" s="15"/>
      <c r="J65" s="37"/>
    </row>
    <row r="66" spans="1:10" ht="12.75">
      <c r="A66" s="18"/>
      <c r="B66" s="21"/>
      <c r="C66" s="21"/>
      <c r="D66" s="15"/>
      <c r="E66" s="33"/>
      <c r="F66" s="35"/>
      <c r="G66" s="16"/>
      <c r="H66" s="16"/>
      <c r="I66" s="15"/>
      <c r="J66" s="37"/>
    </row>
    <row r="67" spans="1:10" ht="12.75">
      <c r="A67" s="18"/>
      <c r="B67" s="21"/>
      <c r="C67" s="21"/>
      <c r="D67" s="15"/>
      <c r="E67" s="33"/>
      <c r="F67" s="35"/>
      <c r="G67" s="16"/>
      <c r="H67" s="16"/>
      <c r="I67" s="15"/>
      <c r="J67" s="37"/>
    </row>
    <row r="68" spans="1:10" ht="12.75">
      <c r="A68" s="18"/>
      <c r="B68" s="21"/>
      <c r="C68" s="21"/>
      <c r="D68" s="15"/>
      <c r="E68" s="33"/>
      <c r="F68" s="35"/>
      <c r="G68" s="16"/>
      <c r="H68" s="16"/>
      <c r="I68" s="15"/>
      <c r="J68" s="37"/>
    </row>
    <row r="69" spans="1:10" ht="12.75">
      <c r="A69" s="18"/>
      <c r="B69" s="21"/>
      <c r="C69" s="21"/>
      <c r="D69" s="15"/>
      <c r="E69" s="33"/>
      <c r="F69" s="35"/>
      <c r="G69" s="16"/>
      <c r="H69" s="16"/>
      <c r="I69" s="15"/>
      <c r="J69" s="37"/>
    </row>
    <row r="70" spans="1:10" ht="12.75">
      <c r="A70" s="18"/>
      <c r="B70" s="21"/>
      <c r="C70" s="21"/>
      <c r="D70" s="15"/>
      <c r="E70" s="33"/>
      <c r="F70" s="35"/>
      <c r="G70" s="16"/>
      <c r="H70" s="16"/>
      <c r="I70" s="15"/>
      <c r="J70" s="37"/>
    </row>
    <row r="71" spans="1:10" ht="12.75">
      <c r="A71" s="18"/>
      <c r="B71" s="21"/>
      <c r="C71" s="21"/>
      <c r="D71" s="15"/>
      <c r="E71" s="33"/>
      <c r="F71" s="35"/>
      <c r="G71" s="16"/>
      <c r="H71" s="16"/>
      <c r="I71" s="15"/>
      <c r="J71" s="37"/>
    </row>
    <row r="72" spans="1:10" ht="12.75">
      <c r="A72" s="18"/>
      <c r="B72" s="21"/>
      <c r="C72" s="21"/>
      <c r="D72" s="15"/>
      <c r="E72" s="33"/>
      <c r="F72" s="35"/>
      <c r="G72" s="16"/>
      <c r="H72" s="16"/>
      <c r="I72" s="15"/>
      <c r="J72" s="37"/>
    </row>
    <row r="73" spans="1:10" ht="12.75">
      <c r="A73" s="18"/>
      <c r="B73" s="21"/>
      <c r="C73" s="21"/>
      <c r="D73" s="15"/>
      <c r="E73" s="27"/>
      <c r="F73" s="35"/>
      <c r="G73" s="16"/>
      <c r="H73" s="16"/>
      <c r="I73" s="15"/>
      <c r="J73" s="37"/>
    </row>
    <row r="74" spans="1:10" ht="12.75">
      <c r="A74" s="18"/>
      <c r="B74" s="21"/>
      <c r="C74" s="21"/>
      <c r="D74" s="15"/>
      <c r="E74" s="33"/>
      <c r="F74" s="35"/>
      <c r="G74" s="16"/>
      <c r="H74" s="16"/>
      <c r="I74" s="15"/>
      <c r="J74" s="37"/>
    </row>
    <row r="75" spans="1:10" ht="12.75">
      <c r="A75" s="18"/>
      <c r="B75" s="21"/>
      <c r="C75" s="21"/>
      <c r="D75" s="15"/>
      <c r="E75" s="33"/>
      <c r="F75" s="35"/>
      <c r="G75" s="16"/>
      <c r="H75" s="16"/>
      <c r="I75" s="15"/>
      <c r="J75" s="37"/>
    </row>
    <row r="76" spans="1:10" ht="12.75">
      <c r="A76" s="18"/>
      <c r="B76" s="21"/>
      <c r="C76" s="21"/>
      <c r="D76" s="15"/>
      <c r="E76" s="33"/>
      <c r="F76" s="35"/>
      <c r="G76" s="16"/>
      <c r="H76" s="16"/>
      <c r="I76" s="15"/>
      <c r="J76" s="37"/>
    </row>
    <row r="77" spans="1:10" ht="12.75">
      <c r="A77" s="18"/>
      <c r="B77" s="21"/>
      <c r="C77" s="21"/>
      <c r="D77" s="15"/>
      <c r="E77" s="33"/>
      <c r="F77" s="35"/>
      <c r="G77" s="16"/>
      <c r="H77" s="16"/>
      <c r="I77" s="15"/>
      <c r="J77" s="37"/>
    </row>
    <row r="78" spans="1:10" ht="12.75">
      <c r="A78" s="18"/>
      <c r="B78" s="21"/>
      <c r="C78" s="21"/>
      <c r="D78" s="15"/>
      <c r="E78" s="33"/>
      <c r="F78" s="35"/>
      <c r="G78" s="16"/>
      <c r="H78" s="16"/>
      <c r="I78" s="15"/>
      <c r="J78" s="37"/>
    </row>
    <row r="79" spans="1:10" ht="12.75">
      <c r="A79" s="18"/>
      <c r="B79" s="21"/>
      <c r="C79" s="21"/>
      <c r="D79" s="15"/>
      <c r="E79" s="33"/>
      <c r="F79" s="35"/>
      <c r="G79" s="16"/>
      <c r="H79" s="16"/>
      <c r="I79" s="15"/>
      <c r="J79" s="37"/>
    </row>
    <row r="80" spans="1:10" ht="12.75">
      <c r="A80" s="18"/>
      <c r="B80" s="21"/>
      <c r="C80" s="21"/>
      <c r="D80" s="15"/>
      <c r="E80" s="33"/>
      <c r="F80" s="35"/>
      <c r="G80" s="16"/>
      <c r="H80" s="16"/>
      <c r="I80" s="15"/>
      <c r="J80" s="37"/>
    </row>
    <row r="81" spans="1:10" ht="12.75">
      <c r="A81" s="18"/>
      <c r="B81" s="21"/>
      <c r="C81" s="21"/>
      <c r="D81" s="15"/>
      <c r="E81" s="33"/>
      <c r="F81" s="35"/>
      <c r="G81" s="16"/>
      <c r="H81" s="16"/>
      <c r="I81" s="15"/>
      <c r="J81" s="37"/>
    </row>
    <row r="82" spans="1:10" ht="12.75">
      <c r="A82" s="18"/>
      <c r="B82" s="21"/>
      <c r="C82" s="21"/>
      <c r="D82" s="15"/>
      <c r="E82" s="33"/>
      <c r="F82" s="35"/>
      <c r="G82" s="16"/>
      <c r="H82" s="16"/>
      <c r="I82" s="15"/>
      <c r="J82" s="37"/>
    </row>
    <row r="83" spans="1:10" ht="12.75">
      <c r="A83" s="18"/>
      <c r="B83" s="21"/>
      <c r="C83" s="21"/>
      <c r="D83" s="15"/>
      <c r="E83" s="33"/>
      <c r="F83" s="35"/>
      <c r="G83" s="16"/>
      <c r="H83" s="16"/>
      <c r="I83" s="15"/>
      <c r="J83" s="37"/>
    </row>
    <row r="84" spans="1:10" ht="12.75">
      <c r="A84" s="18"/>
      <c r="B84" s="21"/>
      <c r="C84" s="21"/>
      <c r="D84" s="15"/>
      <c r="E84" s="33"/>
      <c r="F84" s="35"/>
      <c r="G84" s="16"/>
      <c r="H84" s="16"/>
      <c r="I84" s="15"/>
      <c r="J84" s="37"/>
    </row>
    <row r="85" spans="1:10" ht="12.75">
      <c r="A85" s="18"/>
      <c r="B85" s="21"/>
      <c r="C85" s="21"/>
      <c r="D85" s="15"/>
      <c r="E85" s="27"/>
      <c r="F85" s="35"/>
      <c r="G85" s="16"/>
      <c r="H85" s="16"/>
      <c r="I85" s="15"/>
      <c r="J85" s="37"/>
    </row>
    <row r="86" spans="1:10" ht="12.75">
      <c r="A86" s="18"/>
      <c r="B86" s="21"/>
      <c r="C86" s="21"/>
      <c r="D86" s="15"/>
      <c r="E86" s="33"/>
      <c r="F86" s="35"/>
      <c r="G86" s="16"/>
      <c r="H86" s="16"/>
      <c r="I86" s="15"/>
      <c r="J86" s="37"/>
    </row>
    <row r="87" spans="1:10" ht="12.75">
      <c r="A87" s="18"/>
      <c r="B87" s="21"/>
      <c r="C87" s="21"/>
      <c r="D87" s="15"/>
      <c r="E87" s="33"/>
      <c r="F87" s="35"/>
      <c r="G87" s="16"/>
      <c r="H87" s="16"/>
      <c r="I87" s="15"/>
      <c r="J87" s="37"/>
    </row>
    <row r="88" spans="1:10" ht="12.75">
      <c r="A88" s="18"/>
      <c r="B88" s="21"/>
      <c r="C88" s="21"/>
      <c r="D88" s="15"/>
      <c r="E88" s="33"/>
      <c r="F88" s="35"/>
      <c r="G88" s="16"/>
      <c r="H88" s="16"/>
      <c r="I88" s="15"/>
      <c r="J88" s="37"/>
    </row>
    <row r="89" spans="1:10" ht="12.75">
      <c r="A89" s="18"/>
      <c r="B89" s="21"/>
      <c r="C89" s="21"/>
      <c r="D89" s="15"/>
      <c r="E89" s="33"/>
      <c r="F89" s="35"/>
      <c r="G89" s="16"/>
      <c r="H89" s="16"/>
      <c r="I89" s="15"/>
      <c r="J89" s="37"/>
    </row>
    <row r="90" spans="1:10" ht="12.75">
      <c r="A90" s="18"/>
      <c r="B90" s="21"/>
      <c r="C90" s="21"/>
      <c r="D90" s="15"/>
      <c r="E90" s="33"/>
      <c r="F90" s="35"/>
      <c r="G90" s="16"/>
      <c r="H90" s="16"/>
      <c r="I90" s="15"/>
      <c r="J90" s="37"/>
    </row>
    <row r="91" spans="1:10" ht="12.75">
      <c r="A91" s="18"/>
      <c r="B91" s="21"/>
      <c r="C91" s="21"/>
      <c r="D91" s="15"/>
      <c r="E91" s="33"/>
      <c r="F91" s="35"/>
      <c r="G91" s="16"/>
      <c r="H91" s="16"/>
      <c r="I91" s="15"/>
      <c r="J91" s="37"/>
    </row>
    <row r="92" spans="1:10" ht="12.75">
      <c r="A92" s="18"/>
      <c r="B92" s="21"/>
      <c r="C92" s="21"/>
      <c r="D92" s="15"/>
      <c r="E92" s="33"/>
      <c r="F92" s="35"/>
      <c r="G92" s="16"/>
      <c r="H92" s="16"/>
      <c r="I92" s="15"/>
      <c r="J92" s="37"/>
    </row>
    <row r="93" spans="1:10" ht="12.75">
      <c r="A93" s="18"/>
      <c r="B93" s="21"/>
      <c r="C93" s="21"/>
      <c r="D93" s="15"/>
      <c r="E93" s="33"/>
      <c r="F93" s="35"/>
      <c r="G93" s="16"/>
      <c r="H93" s="16"/>
      <c r="I93" s="15"/>
      <c r="J93" s="37"/>
    </row>
    <row r="94" spans="1:10" ht="12.75">
      <c r="A94" s="18"/>
      <c r="B94" s="21"/>
      <c r="C94" s="21"/>
      <c r="D94" s="15"/>
      <c r="E94" s="33"/>
      <c r="F94" s="35"/>
      <c r="G94" s="16"/>
      <c r="H94" s="16"/>
      <c r="I94" s="15"/>
      <c r="J94" s="37"/>
    </row>
    <row r="95" spans="1:10" ht="12.75">
      <c r="A95" s="18"/>
      <c r="B95" s="21"/>
      <c r="C95" s="21"/>
      <c r="D95" s="15"/>
      <c r="E95" s="33"/>
      <c r="F95" s="35"/>
      <c r="G95" s="16"/>
      <c r="H95" s="16"/>
      <c r="I95" s="15"/>
      <c r="J95" s="37"/>
    </row>
    <row r="96" spans="1:10" ht="12.75">
      <c r="A96" s="18"/>
      <c r="B96" s="21"/>
      <c r="C96" s="21"/>
      <c r="D96" s="15"/>
      <c r="E96" s="33"/>
      <c r="F96" s="35"/>
      <c r="G96" s="16"/>
      <c r="H96" s="16"/>
      <c r="I96" s="15"/>
      <c r="J96" s="37"/>
    </row>
    <row r="97" spans="1:10" ht="12.75">
      <c r="A97" s="18"/>
      <c r="B97" s="21"/>
      <c r="C97" s="21"/>
      <c r="D97" s="15"/>
      <c r="E97" s="16"/>
      <c r="F97" s="35"/>
      <c r="G97" s="16"/>
      <c r="H97" s="16"/>
      <c r="I97" s="15"/>
      <c r="J97" s="15"/>
    </row>
    <row r="98" spans="1:10" ht="12.75">
      <c r="A98" s="18"/>
      <c r="B98" s="21"/>
      <c r="C98" s="21"/>
      <c r="D98" s="15"/>
      <c r="E98" s="33"/>
      <c r="F98" s="35"/>
      <c r="G98" s="16"/>
      <c r="H98" s="16"/>
      <c r="I98" s="15"/>
      <c r="J98" s="36"/>
    </row>
    <row r="99" spans="1:10" ht="12.75">
      <c r="A99" s="18"/>
      <c r="B99" s="21"/>
      <c r="C99" s="21"/>
      <c r="D99" s="15"/>
      <c r="E99" s="16"/>
      <c r="F99" s="35"/>
      <c r="G99" s="16"/>
      <c r="H99" s="16"/>
      <c r="I99" s="15"/>
      <c r="J99" s="37"/>
    </row>
    <row r="100" spans="1:10" ht="12.75">
      <c r="A100" s="18"/>
      <c r="B100" s="21"/>
      <c r="C100" s="21"/>
      <c r="D100" s="15"/>
      <c r="E100" s="16"/>
      <c r="F100" s="35"/>
      <c r="G100" s="16"/>
      <c r="H100" s="16"/>
      <c r="I100" s="15"/>
      <c r="J100" s="37"/>
    </row>
    <row r="101" spans="1:10" ht="12.75">
      <c r="A101" s="18"/>
      <c r="B101" s="21"/>
      <c r="C101" s="21"/>
      <c r="D101" s="15"/>
      <c r="E101" s="33"/>
      <c r="F101" s="35"/>
      <c r="G101" s="16"/>
      <c r="H101" s="16"/>
      <c r="I101" s="15"/>
      <c r="J101" s="37"/>
    </row>
    <row r="102" spans="1:10" ht="12.75">
      <c r="A102" s="18"/>
      <c r="B102" s="21"/>
      <c r="C102" s="21"/>
      <c r="D102" s="15"/>
      <c r="E102" s="27"/>
      <c r="F102" s="35"/>
      <c r="G102" s="16"/>
      <c r="H102" s="16"/>
      <c r="I102" s="15"/>
      <c r="J102" s="37"/>
    </row>
    <row r="103" spans="1:10" ht="12.75">
      <c r="A103" s="18"/>
      <c r="B103" s="21"/>
      <c r="C103" s="21"/>
      <c r="D103" s="15"/>
      <c r="E103" s="33"/>
      <c r="F103" s="35"/>
      <c r="G103" s="16"/>
      <c r="H103" s="16"/>
      <c r="I103" s="15"/>
      <c r="J103" s="37"/>
    </row>
    <row r="104" spans="1:10" ht="12.75">
      <c r="A104" s="18"/>
      <c r="B104" s="4"/>
      <c r="C104" s="21"/>
      <c r="D104" s="15"/>
      <c r="E104" s="16"/>
      <c r="F104" s="35"/>
      <c r="G104" s="16"/>
      <c r="H104" s="16"/>
      <c r="I104" s="15"/>
      <c r="J104" s="15"/>
    </row>
    <row r="105" spans="1:10" ht="12.75">
      <c r="A105" s="18"/>
      <c r="B105" s="4"/>
      <c r="C105" s="21"/>
      <c r="D105" s="15"/>
      <c r="E105" s="16"/>
      <c r="F105" s="35"/>
      <c r="G105" s="16"/>
      <c r="H105" s="16"/>
      <c r="I105" s="15"/>
      <c r="J105" s="37"/>
    </row>
    <row r="106" spans="1:10" ht="12.75">
      <c r="A106" s="18"/>
      <c r="B106" s="4"/>
      <c r="C106" s="21"/>
      <c r="D106" s="15"/>
      <c r="E106" s="16"/>
      <c r="F106" s="35"/>
      <c r="G106" s="16"/>
      <c r="H106" s="16"/>
      <c r="I106" s="15"/>
      <c r="J106" s="37"/>
    </row>
    <row r="107" spans="1:10" ht="12.75">
      <c r="A107" s="18"/>
      <c r="B107" s="4"/>
      <c r="C107" s="21"/>
      <c r="D107" s="15"/>
      <c r="E107" s="33"/>
      <c r="F107" s="35"/>
      <c r="G107" s="16"/>
      <c r="H107" s="16"/>
      <c r="I107" s="15"/>
      <c r="J107" s="36"/>
    </row>
    <row r="108" spans="1:10" ht="12.75">
      <c r="A108" s="18"/>
      <c r="B108" s="4"/>
      <c r="C108" s="21"/>
      <c r="D108" s="15"/>
      <c r="E108" s="33"/>
      <c r="F108" s="35"/>
      <c r="G108" s="16"/>
      <c r="H108" s="16"/>
      <c r="I108" s="15"/>
      <c r="J108" s="37"/>
    </row>
    <row r="109" spans="1:10" ht="12.75">
      <c r="A109" s="18"/>
      <c r="B109" s="4"/>
      <c r="C109" s="21"/>
      <c r="D109" s="15"/>
      <c r="E109" s="16"/>
      <c r="F109" s="35"/>
      <c r="G109" s="16"/>
      <c r="H109" s="16"/>
      <c r="I109" s="15"/>
      <c r="J109" s="15"/>
    </row>
    <row r="110" spans="1:10" ht="12.75">
      <c r="A110" s="18"/>
      <c r="B110" s="4"/>
      <c r="C110" s="21"/>
      <c r="D110" s="15"/>
      <c r="E110" s="16"/>
      <c r="F110" s="35"/>
      <c r="G110" s="16"/>
      <c r="H110" s="16"/>
      <c r="I110" s="15"/>
      <c r="J110" s="15"/>
    </row>
    <row r="111" spans="1:10" ht="12.75">
      <c r="A111" s="18"/>
      <c r="B111" s="4"/>
      <c r="C111" s="21"/>
      <c r="D111" s="15"/>
      <c r="E111" s="33"/>
      <c r="F111" s="35"/>
      <c r="G111" s="16"/>
      <c r="H111" s="16"/>
      <c r="I111" s="15"/>
      <c r="J111" s="37"/>
    </row>
    <row r="112" spans="1:10" ht="12.75">
      <c r="A112" s="18"/>
      <c r="B112" s="4"/>
      <c r="C112" s="21"/>
      <c r="D112" s="15"/>
      <c r="E112" s="33"/>
      <c r="F112" s="35"/>
      <c r="G112" s="16"/>
      <c r="H112" s="16"/>
      <c r="I112" s="15"/>
      <c r="J112" s="37"/>
    </row>
    <row r="113" spans="1:10" ht="12.75">
      <c r="A113" s="18"/>
      <c r="B113" s="4"/>
      <c r="C113" s="21"/>
      <c r="D113" s="15"/>
      <c r="E113" s="33"/>
      <c r="F113" s="35"/>
      <c r="G113" s="16"/>
      <c r="H113" s="16"/>
      <c r="I113" s="15"/>
      <c r="J113" s="37"/>
    </row>
    <row r="114" spans="1:10" ht="12.75">
      <c r="A114" s="18"/>
      <c r="B114" s="4"/>
      <c r="C114" s="21"/>
      <c r="D114" s="15"/>
      <c r="E114" s="33"/>
      <c r="F114" s="35"/>
      <c r="G114" s="16"/>
      <c r="H114" s="16"/>
      <c r="I114" s="15"/>
      <c r="J114" s="37"/>
    </row>
    <row r="115" spans="1:10" ht="12.75">
      <c r="A115" s="18"/>
      <c r="B115" s="4"/>
      <c r="C115" s="21"/>
      <c r="D115" s="15"/>
      <c r="E115" s="16"/>
      <c r="F115" s="35"/>
      <c r="G115" s="16"/>
      <c r="H115" s="16"/>
      <c r="I115" s="15"/>
      <c r="J115" s="15"/>
    </row>
    <row r="116" spans="1:10" ht="12.75">
      <c r="A116" s="18"/>
      <c r="B116" s="4"/>
      <c r="C116" s="21"/>
      <c r="D116" s="15"/>
      <c r="E116" s="33"/>
      <c r="F116" s="35"/>
      <c r="G116" s="16"/>
      <c r="H116" s="16"/>
      <c r="I116" s="15"/>
      <c r="J116" s="37"/>
    </row>
    <row r="117" spans="1:10" ht="12.75">
      <c r="A117" s="18"/>
      <c r="B117" s="4"/>
      <c r="C117" s="21"/>
      <c r="D117" s="15"/>
      <c r="E117" s="33"/>
      <c r="F117" s="35"/>
      <c r="G117" s="16"/>
      <c r="H117" s="16"/>
      <c r="I117" s="15"/>
      <c r="J117" s="37"/>
    </row>
    <row r="118" spans="1:10" ht="12.75">
      <c r="A118" s="18"/>
      <c r="B118" s="4"/>
      <c r="C118" s="21"/>
      <c r="D118" s="15"/>
      <c r="E118" s="33"/>
      <c r="F118" s="35"/>
      <c r="G118" s="16"/>
      <c r="H118" s="16"/>
      <c r="I118" s="15"/>
      <c r="J118" s="37"/>
    </row>
    <row r="119" spans="1:10" ht="12.75">
      <c r="A119" s="18"/>
      <c r="B119" s="4"/>
      <c r="C119" s="21"/>
      <c r="D119" s="15"/>
      <c r="E119" s="33"/>
      <c r="F119" s="35"/>
      <c r="G119" s="16"/>
      <c r="H119" s="16"/>
      <c r="I119" s="15"/>
      <c r="J119" s="37"/>
    </row>
    <row r="120" spans="1:10" ht="12.75">
      <c r="A120" s="18"/>
      <c r="B120" s="4"/>
      <c r="C120" s="21"/>
      <c r="D120" s="15"/>
      <c r="E120" s="33"/>
      <c r="F120" s="35"/>
      <c r="G120" s="16"/>
      <c r="H120" s="16"/>
      <c r="I120" s="15"/>
      <c r="J120" s="37"/>
    </row>
    <row r="121" spans="1:10" ht="12.75">
      <c r="A121" s="18"/>
      <c r="B121" s="21"/>
      <c r="C121" s="21"/>
      <c r="D121" s="15"/>
      <c r="E121" s="33"/>
      <c r="F121" s="35"/>
      <c r="G121" s="16"/>
      <c r="H121" s="16"/>
      <c r="I121" s="15"/>
      <c r="J121" s="37"/>
    </row>
    <row r="122" spans="1:10" ht="12.75">
      <c r="A122" s="18"/>
      <c r="B122" s="21"/>
      <c r="C122" s="21"/>
      <c r="D122" s="15"/>
      <c r="E122" s="16"/>
      <c r="F122" s="35"/>
      <c r="G122" s="16"/>
      <c r="H122" s="16"/>
      <c r="I122" s="15"/>
      <c r="J122" s="37"/>
    </row>
    <row r="123" spans="1:10" ht="12.75">
      <c r="A123" s="18"/>
      <c r="B123" s="21"/>
      <c r="C123" s="21"/>
      <c r="D123" s="15"/>
      <c r="E123" s="16"/>
      <c r="F123" s="35"/>
      <c r="G123" s="16"/>
      <c r="H123" s="16"/>
      <c r="I123" s="15"/>
      <c r="J123" s="37"/>
    </row>
    <row r="124" spans="1:10" ht="12.75">
      <c r="A124" s="18"/>
      <c r="B124" s="21"/>
      <c r="C124" s="21"/>
      <c r="D124" s="15"/>
      <c r="E124" s="33"/>
      <c r="F124" s="35"/>
      <c r="G124" s="16"/>
      <c r="H124" s="16"/>
      <c r="I124" s="15"/>
      <c r="J124" s="37"/>
    </row>
    <row r="125" spans="1:10" ht="12.75">
      <c r="A125" s="18"/>
      <c r="B125" s="21"/>
      <c r="C125" s="21"/>
      <c r="D125" s="15"/>
      <c r="E125" s="27"/>
      <c r="F125" s="35"/>
      <c r="G125" s="16"/>
      <c r="H125" s="16"/>
      <c r="I125" s="15"/>
      <c r="J125" s="37"/>
    </row>
    <row r="126" spans="1:10" ht="12.75">
      <c r="A126" s="18"/>
      <c r="B126" s="21"/>
      <c r="C126" s="21"/>
      <c r="D126" s="15"/>
      <c r="E126" s="33"/>
      <c r="F126" s="35"/>
      <c r="G126" s="16"/>
      <c r="H126" s="16"/>
      <c r="I126" s="15"/>
      <c r="J126" s="37"/>
    </row>
    <row r="127" spans="1:10" ht="12.75">
      <c r="A127" s="18"/>
      <c r="B127" s="21"/>
      <c r="C127" s="21"/>
      <c r="D127" s="15"/>
      <c r="E127" s="16"/>
      <c r="F127" s="35"/>
      <c r="G127" s="16"/>
      <c r="H127" s="16"/>
      <c r="I127" s="15"/>
      <c r="J127" s="37"/>
    </row>
    <row r="128" spans="1:10" ht="12.75">
      <c r="A128" s="18"/>
      <c r="B128" s="21"/>
      <c r="C128" s="21"/>
      <c r="D128" s="15"/>
      <c r="E128" s="33"/>
      <c r="F128" s="35"/>
      <c r="G128" s="16"/>
      <c r="H128" s="16"/>
      <c r="I128" s="15"/>
      <c r="J128" s="37"/>
    </row>
    <row r="129" spans="1:10" ht="12.75">
      <c r="A129" s="18"/>
      <c r="B129" s="21"/>
      <c r="C129" s="21"/>
      <c r="D129" s="15"/>
      <c r="E129" s="16"/>
      <c r="F129" s="35"/>
      <c r="G129" s="16"/>
      <c r="H129" s="16"/>
      <c r="I129" s="15"/>
      <c r="J129" s="37"/>
    </row>
    <row r="130" spans="1:10" ht="12.75">
      <c r="A130" s="18"/>
      <c r="B130" s="21"/>
      <c r="C130" s="21"/>
      <c r="D130" s="15"/>
      <c r="E130" s="16"/>
      <c r="F130" s="35"/>
      <c r="G130" s="16"/>
      <c r="H130" s="16"/>
      <c r="I130" s="15"/>
      <c r="J130" s="37"/>
    </row>
    <row r="131" spans="1:10" ht="12.75">
      <c r="A131" s="18"/>
      <c r="B131" s="21"/>
      <c r="C131" s="21"/>
      <c r="D131" s="15"/>
      <c r="E131" s="27"/>
      <c r="F131" s="35"/>
      <c r="G131" s="16"/>
      <c r="H131" s="16"/>
      <c r="I131" s="15"/>
      <c r="J131" s="37"/>
    </row>
    <row r="132" spans="1:10" ht="12.75">
      <c r="A132" s="18"/>
      <c r="B132" s="21"/>
      <c r="C132" s="21"/>
      <c r="D132" s="15"/>
      <c r="E132" s="33"/>
      <c r="F132" s="35"/>
      <c r="G132" s="16"/>
      <c r="H132" s="16"/>
      <c r="I132" s="15"/>
      <c r="J132" s="37"/>
    </row>
    <row r="133" spans="1:10" ht="12.75">
      <c r="A133" s="18"/>
      <c r="B133" s="21"/>
      <c r="C133" s="21"/>
      <c r="D133" s="15"/>
      <c r="E133" s="33"/>
      <c r="F133" s="35"/>
      <c r="G133" s="16"/>
      <c r="H133" s="16"/>
      <c r="I133" s="15"/>
      <c r="J133" s="37"/>
    </row>
    <row r="134" spans="1:10" ht="12.75">
      <c r="A134" s="18"/>
      <c r="B134" s="21"/>
      <c r="C134" s="21"/>
      <c r="D134" s="15"/>
      <c r="E134" s="33"/>
      <c r="F134" s="35"/>
      <c r="G134" s="16"/>
      <c r="H134" s="16"/>
      <c r="I134" s="15"/>
      <c r="J134" s="37"/>
    </row>
    <row r="135" spans="1:10" ht="12.75">
      <c r="A135" s="18"/>
      <c r="B135" s="21"/>
      <c r="C135" s="21"/>
      <c r="D135" s="15"/>
      <c r="E135" s="33"/>
      <c r="F135" s="35"/>
      <c r="G135" s="16"/>
      <c r="H135" s="16"/>
      <c r="I135" s="15"/>
      <c r="J135" s="37"/>
    </row>
    <row r="136" spans="1:10" ht="12.75">
      <c r="A136" s="18"/>
      <c r="B136" s="21"/>
      <c r="C136" s="21"/>
      <c r="D136" s="15"/>
      <c r="E136" s="27"/>
      <c r="F136" s="35"/>
      <c r="G136" s="16"/>
      <c r="H136" s="16"/>
      <c r="I136" s="15"/>
      <c r="J136" s="37"/>
    </row>
    <row r="137" spans="1:10" ht="12.75">
      <c r="A137" s="18"/>
      <c r="B137" s="21"/>
      <c r="C137" s="21"/>
      <c r="D137" s="15"/>
      <c r="E137" s="33"/>
      <c r="F137" s="35"/>
      <c r="G137" s="16"/>
      <c r="H137" s="16"/>
      <c r="I137" s="15"/>
      <c r="J137" s="37"/>
    </row>
    <row r="138" spans="1:10" ht="12.75">
      <c r="A138" s="18"/>
      <c r="B138" s="21"/>
      <c r="C138" s="21"/>
      <c r="D138" s="15"/>
      <c r="E138" s="16"/>
      <c r="F138" s="35"/>
      <c r="G138" s="16"/>
      <c r="H138" s="16"/>
      <c r="I138" s="15"/>
      <c r="J138" s="37"/>
    </row>
    <row r="139" spans="1:10" ht="12.75">
      <c r="A139" s="19"/>
      <c r="B139" s="21"/>
      <c r="C139" s="21"/>
      <c r="D139" s="15"/>
      <c r="E139" s="16"/>
      <c r="F139" s="27"/>
      <c r="G139" s="16"/>
      <c r="H139" s="16"/>
      <c r="I139" s="15"/>
      <c r="J139" s="37"/>
    </row>
    <row r="140" spans="1:10" ht="12.75">
      <c r="A140" s="23"/>
      <c r="B140" s="24"/>
      <c r="C140" s="15"/>
      <c r="D140" s="15"/>
      <c r="E140" s="16"/>
      <c r="F140" s="26"/>
      <c r="G140" s="16"/>
      <c r="H140" s="16"/>
      <c r="I140" s="15"/>
      <c r="J140" s="15"/>
    </row>
    <row r="141" spans="1:10" ht="12.75">
      <c r="A141" s="18"/>
      <c r="B141" s="21"/>
      <c r="C141" s="21"/>
      <c r="D141" s="15"/>
      <c r="E141" s="26"/>
      <c r="F141" s="17"/>
      <c r="G141" s="16"/>
      <c r="H141" s="16"/>
      <c r="I141" s="15"/>
      <c r="J141" s="15"/>
    </row>
    <row r="142" spans="1:10" ht="12.75">
      <c r="A142" s="18"/>
      <c r="B142" s="21"/>
      <c r="C142" s="21"/>
      <c r="D142" s="15"/>
      <c r="E142" s="16"/>
      <c r="F142" s="17"/>
      <c r="G142" s="16"/>
      <c r="H142" s="16"/>
      <c r="I142" s="15"/>
      <c r="J142" s="37"/>
    </row>
    <row r="143" spans="1:10" ht="12.75">
      <c r="A143" s="18"/>
      <c r="B143" s="21"/>
      <c r="C143" s="21"/>
      <c r="D143" s="15"/>
      <c r="E143" s="16"/>
      <c r="F143" s="17"/>
      <c r="G143" s="16"/>
      <c r="H143" s="16"/>
      <c r="I143" s="15"/>
      <c r="J143" s="15"/>
    </row>
    <row r="144" spans="1:10" ht="12.75">
      <c r="A144" s="18"/>
      <c r="B144" s="21"/>
      <c r="C144" s="21"/>
      <c r="D144" s="15"/>
      <c r="E144" s="16"/>
      <c r="F144" s="17"/>
      <c r="G144" s="16"/>
      <c r="H144" s="16"/>
      <c r="I144" s="15"/>
      <c r="J144" s="37"/>
    </row>
    <row r="145" spans="1:10" ht="12.75">
      <c r="A145" s="18"/>
      <c r="B145" s="21"/>
      <c r="C145" s="21"/>
      <c r="D145" s="15"/>
      <c r="E145" s="26"/>
      <c r="F145" s="17"/>
      <c r="G145" s="16"/>
      <c r="H145" s="16"/>
      <c r="I145" s="15"/>
      <c r="J145" s="15"/>
    </row>
    <row r="146" spans="1:10" ht="12.75">
      <c r="A146" s="18"/>
      <c r="B146" s="21"/>
      <c r="C146" s="21"/>
      <c r="D146" s="15"/>
      <c r="E146" s="16"/>
      <c r="F146" s="17"/>
      <c r="G146" s="16"/>
      <c r="H146" s="16"/>
      <c r="I146" s="15"/>
      <c r="J146" s="37"/>
    </row>
    <row r="147" spans="1:10" ht="12.75">
      <c r="A147" s="18"/>
      <c r="B147" s="21"/>
      <c r="C147" s="21"/>
      <c r="D147" s="15"/>
      <c r="E147" s="16"/>
      <c r="F147" s="17"/>
      <c r="G147" s="16"/>
      <c r="H147" s="16"/>
      <c r="I147" s="15"/>
      <c r="J147" s="36"/>
    </row>
    <row r="148" spans="1:10" ht="12.75">
      <c r="A148" s="18"/>
      <c r="B148" s="21"/>
      <c r="C148" s="21"/>
      <c r="D148" s="15"/>
      <c r="E148" s="16"/>
      <c r="F148" s="17"/>
      <c r="G148" s="16"/>
      <c r="H148" s="16"/>
      <c r="I148" s="15"/>
      <c r="J148" s="15"/>
    </row>
    <row r="149" spans="1:10" ht="12.75">
      <c r="A149" s="18"/>
      <c r="B149" s="21"/>
      <c r="C149" s="21"/>
      <c r="D149" s="15"/>
      <c r="E149" s="26"/>
      <c r="F149" s="17"/>
      <c r="G149" s="16"/>
      <c r="H149" s="16"/>
      <c r="I149" s="15"/>
      <c r="J149" s="37"/>
    </row>
    <row r="150" spans="1:10" ht="12.75">
      <c r="A150" s="18"/>
      <c r="B150" s="21"/>
      <c r="C150" s="21"/>
      <c r="D150" s="15"/>
      <c r="E150" s="16"/>
      <c r="F150" s="17"/>
      <c r="G150" s="16"/>
      <c r="H150" s="16"/>
      <c r="I150" s="15"/>
      <c r="J150" s="15"/>
    </row>
    <row r="151" spans="1:10" ht="12.75">
      <c r="A151" s="18"/>
      <c r="B151" s="21"/>
      <c r="C151" s="21"/>
      <c r="D151" s="15"/>
      <c r="E151" s="26"/>
      <c r="F151" s="17"/>
      <c r="G151" s="16"/>
      <c r="H151" s="16"/>
      <c r="I151" s="15"/>
      <c r="J151" s="15"/>
    </row>
    <row r="152" spans="1:10" ht="12.75">
      <c r="A152" s="18"/>
      <c r="B152" s="21"/>
      <c r="C152" s="21"/>
      <c r="D152" s="15"/>
      <c r="E152" s="16"/>
      <c r="F152" s="17"/>
      <c r="G152" s="16"/>
      <c r="H152" s="16"/>
      <c r="I152" s="15"/>
      <c r="J152" s="37"/>
    </row>
    <row r="153" spans="1:10" ht="12.75">
      <c r="A153" s="18"/>
      <c r="B153" s="21"/>
      <c r="C153" s="21"/>
      <c r="D153" s="15"/>
      <c r="E153" s="16"/>
      <c r="F153" s="17"/>
      <c r="G153" s="16"/>
      <c r="H153" s="16"/>
      <c r="I153" s="15"/>
      <c r="J153" s="15"/>
    </row>
    <row r="154" spans="1:10" ht="12.75">
      <c r="A154" s="18"/>
      <c r="B154" s="21"/>
      <c r="C154" s="21"/>
      <c r="D154" s="15"/>
      <c r="E154" s="16"/>
      <c r="F154" s="17"/>
      <c r="G154" s="16"/>
      <c r="H154" s="16"/>
      <c r="I154" s="15"/>
      <c r="J154" s="15"/>
    </row>
    <row r="155" spans="1:10" ht="12.75">
      <c r="A155" s="18"/>
      <c r="B155" s="21"/>
      <c r="C155" s="21"/>
      <c r="D155" s="15"/>
      <c r="E155" s="16"/>
      <c r="F155" s="17"/>
      <c r="G155" s="16"/>
      <c r="H155" s="16"/>
      <c r="I155" s="15"/>
      <c r="J155" s="37"/>
    </row>
    <row r="156" spans="1:10" ht="12.75">
      <c r="A156" s="18"/>
      <c r="B156" s="21"/>
      <c r="C156" s="21"/>
      <c r="D156" s="15"/>
      <c r="E156" s="16"/>
      <c r="F156" s="17"/>
      <c r="G156" s="16"/>
      <c r="H156" s="16"/>
      <c r="I156" s="15"/>
      <c r="J156" s="37"/>
    </row>
    <row r="157" spans="1:10" ht="12.75">
      <c r="A157" s="18"/>
      <c r="B157" s="21"/>
      <c r="C157" s="21"/>
      <c r="D157" s="15"/>
      <c r="E157" s="16"/>
      <c r="F157" s="17"/>
      <c r="G157" s="16"/>
      <c r="H157" s="16"/>
      <c r="I157" s="15"/>
      <c r="J157" s="37"/>
    </row>
    <row r="158" spans="1:10" ht="12.75">
      <c r="A158" s="18"/>
      <c r="B158" s="21"/>
      <c r="C158" s="21"/>
      <c r="D158" s="15"/>
      <c r="E158" s="16"/>
      <c r="F158" s="17"/>
      <c r="G158" s="16"/>
      <c r="H158" s="16"/>
      <c r="I158" s="15"/>
      <c r="J158" s="37"/>
    </row>
    <row r="159" spans="1:10" ht="12.75">
      <c r="A159" s="18"/>
      <c r="B159" s="21"/>
      <c r="C159" s="21"/>
      <c r="D159" s="15"/>
      <c r="E159" s="26"/>
      <c r="F159" s="17"/>
      <c r="G159" s="16"/>
      <c r="H159" s="16"/>
      <c r="I159" s="15"/>
      <c r="J159" s="15"/>
    </row>
    <row r="160" spans="1:10" ht="12.75">
      <c r="A160" s="18"/>
      <c r="B160" s="21"/>
      <c r="C160" s="21"/>
      <c r="D160" s="15"/>
      <c r="E160" s="16"/>
      <c r="F160" s="17"/>
      <c r="G160" s="16"/>
      <c r="H160" s="16"/>
      <c r="I160" s="15"/>
      <c r="J160" s="37"/>
    </row>
    <row r="161" spans="1:10" ht="12.75">
      <c r="A161" s="18"/>
      <c r="B161" s="21"/>
      <c r="C161" s="21"/>
      <c r="D161" s="15"/>
      <c r="E161" s="16"/>
      <c r="F161" s="17"/>
      <c r="G161" s="16"/>
      <c r="H161" s="16"/>
      <c r="I161" s="15"/>
      <c r="J161" s="15"/>
    </row>
    <row r="162" spans="1:10" ht="12.75">
      <c r="A162" s="18"/>
      <c r="B162" s="21"/>
      <c r="C162" s="21"/>
      <c r="D162" s="15"/>
      <c r="E162" s="26"/>
      <c r="F162" s="17"/>
      <c r="G162" s="16"/>
      <c r="H162" s="16"/>
      <c r="I162" s="15"/>
      <c r="J162" s="37"/>
    </row>
    <row r="163" spans="1:10" ht="12.75">
      <c r="A163" s="18"/>
      <c r="B163" s="21"/>
      <c r="C163" s="21"/>
      <c r="D163" s="15"/>
      <c r="E163" s="16"/>
      <c r="F163" s="17"/>
      <c r="G163" s="16"/>
      <c r="H163" s="16"/>
      <c r="I163" s="15"/>
      <c r="J163" s="37"/>
    </row>
    <row r="164" spans="1:10" ht="12.75">
      <c r="A164" s="18"/>
      <c r="B164" s="21"/>
      <c r="C164" s="21"/>
      <c r="D164" s="15"/>
      <c r="E164" s="16"/>
      <c r="F164" s="17"/>
      <c r="G164" s="16"/>
      <c r="H164" s="16"/>
      <c r="I164" s="15"/>
      <c r="J164" s="37"/>
    </row>
    <row r="165" spans="1:10" ht="12.75">
      <c r="A165" s="18"/>
      <c r="B165" s="21"/>
      <c r="C165" s="21"/>
      <c r="D165" s="15"/>
      <c r="E165" s="16"/>
      <c r="F165" s="17"/>
      <c r="G165" s="16"/>
      <c r="H165" s="16"/>
      <c r="I165" s="15"/>
      <c r="J165" s="37"/>
    </row>
    <row r="166" spans="1:10" ht="12.75">
      <c r="A166" s="18"/>
      <c r="B166" s="21"/>
      <c r="C166" s="21"/>
      <c r="D166" s="15"/>
      <c r="E166" s="16"/>
      <c r="F166" s="17"/>
      <c r="G166" s="16"/>
      <c r="H166" s="16"/>
      <c r="I166" s="15"/>
      <c r="J166" s="37"/>
    </row>
    <row r="167" spans="1:10" ht="12.75">
      <c r="A167" s="18"/>
      <c r="B167" s="21"/>
      <c r="C167" s="21"/>
      <c r="D167" s="15"/>
      <c r="E167" s="16"/>
      <c r="F167" s="17"/>
      <c r="G167" s="16"/>
      <c r="H167" s="16"/>
      <c r="I167" s="15"/>
      <c r="J167" s="37"/>
    </row>
    <row r="168" spans="1:10" ht="12.75">
      <c r="A168" s="18"/>
      <c r="B168" s="21"/>
      <c r="C168" s="21"/>
      <c r="D168" s="15"/>
      <c r="E168" s="16"/>
      <c r="F168" s="17"/>
      <c r="G168" s="16"/>
      <c r="H168" s="16"/>
      <c r="I168" s="15"/>
      <c r="J168" s="15"/>
    </row>
    <row r="169" spans="1:10" ht="12.75">
      <c r="A169" s="18"/>
      <c r="B169" s="21"/>
      <c r="C169" s="21"/>
      <c r="D169" s="15"/>
      <c r="E169" s="16"/>
      <c r="F169" s="17"/>
      <c r="G169" s="16"/>
      <c r="H169" s="16"/>
      <c r="I169" s="15"/>
      <c r="J169" s="37"/>
    </row>
    <row r="170" spans="1:10" ht="12.75">
      <c r="A170" s="18"/>
      <c r="B170" s="21"/>
      <c r="C170" s="21"/>
      <c r="D170" s="15"/>
      <c r="E170" s="16"/>
      <c r="F170" s="17"/>
      <c r="G170" s="16"/>
      <c r="H170" s="16"/>
      <c r="I170" s="15"/>
      <c r="J170" s="37"/>
    </row>
    <row r="171" spans="1:10" ht="12.75">
      <c r="A171" s="18"/>
      <c r="B171" s="21"/>
      <c r="C171" s="21"/>
      <c r="D171" s="15"/>
      <c r="E171" s="16"/>
      <c r="F171" s="17"/>
      <c r="G171" s="16"/>
      <c r="H171" s="16"/>
      <c r="I171" s="15"/>
      <c r="J171" s="37"/>
    </row>
    <row r="172" spans="1:10" ht="12.75">
      <c r="A172" s="18"/>
      <c r="B172" s="21"/>
      <c r="C172" s="21"/>
      <c r="D172" s="15"/>
      <c r="E172" s="16"/>
      <c r="F172" s="17"/>
      <c r="G172" s="16"/>
      <c r="H172" s="16"/>
      <c r="I172" s="15"/>
      <c r="J172" s="37"/>
    </row>
    <row r="173" spans="1:10" ht="12.75">
      <c r="A173" s="18"/>
      <c r="B173" s="21"/>
      <c r="C173" s="21"/>
      <c r="D173" s="15"/>
      <c r="E173" s="16"/>
      <c r="F173" s="17"/>
      <c r="G173" s="16"/>
      <c r="H173" s="16"/>
      <c r="I173" s="15"/>
      <c r="J173" s="15"/>
    </row>
    <row r="174" spans="1:10" ht="12.75">
      <c r="A174" s="18"/>
      <c r="B174" s="21"/>
      <c r="C174" s="21"/>
      <c r="D174" s="15"/>
      <c r="E174" s="16"/>
      <c r="F174" s="17"/>
      <c r="G174" s="16"/>
      <c r="H174" s="16"/>
      <c r="I174" s="15"/>
      <c r="J174" s="37"/>
    </row>
    <row r="175" spans="1:10" ht="12.75">
      <c r="A175" s="18"/>
      <c r="B175" s="21"/>
      <c r="C175" s="21"/>
      <c r="D175" s="15"/>
      <c r="E175" s="16"/>
      <c r="F175" s="17"/>
      <c r="G175" s="16"/>
      <c r="H175" s="16"/>
      <c r="I175" s="15"/>
      <c r="J175" s="37"/>
    </row>
    <row r="176" spans="1:10" ht="12.75">
      <c r="A176" s="18"/>
      <c r="B176" s="21"/>
      <c r="C176" s="21"/>
      <c r="D176" s="15"/>
      <c r="E176" s="26"/>
      <c r="F176" s="17"/>
      <c r="G176" s="16"/>
      <c r="H176" s="16"/>
      <c r="I176" s="15"/>
      <c r="J176" s="15"/>
    </row>
    <row r="177" spans="1:10" ht="12.75">
      <c r="A177" s="18"/>
      <c r="B177" s="21"/>
      <c r="C177" s="21"/>
      <c r="D177" s="15"/>
      <c r="E177" s="16"/>
      <c r="F177" s="17"/>
      <c r="G177" s="16"/>
      <c r="H177" s="16"/>
      <c r="I177" s="15"/>
      <c r="J177" s="37"/>
    </row>
    <row r="178" spans="1:10" ht="12.75">
      <c r="A178" s="18"/>
      <c r="B178" s="21"/>
      <c r="C178" s="21"/>
      <c r="D178" s="15"/>
      <c r="E178" s="16"/>
      <c r="F178" s="17"/>
      <c r="G178" s="16"/>
      <c r="H178" s="16"/>
      <c r="I178" s="15"/>
      <c r="J178" s="15"/>
    </row>
    <row r="179" spans="1:10" ht="12.75">
      <c r="A179" s="18"/>
      <c r="B179" s="21"/>
      <c r="C179" s="21"/>
      <c r="D179" s="15"/>
      <c r="E179" s="26"/>
      <c r="F179" s="17"/>
      <c r="G179" s="16"/>
      <c r="H179" s="16"/>
      <c r="I179" s="15"/>
      <c r="J179" s="15"/>
    </row>
    <row r="180" spans="1:10" ht="12.75">
      <c r="A180" s="18"/>
      <c r="B180" s="21"/>
      <c r="C180" s="21"/>
      <c r="D180" s="15"/>
      <c r="E180" s="16"/>
      <c r="F180" s="17"/>
      <c r="G180" s="16"/>
      <c r="H180" s="16"/>
      <c r="I180" s="15"/>
      <c r="J180" s="37"/>
    </row>
    <row r="181" spans="1:10" ht="12.75">
      <c r="A181" s="18"/>
      <c r="B181" s="21"/>
      <c r="C181" s="21"/>
      <c r="D181" s="25"/>
      <c r="E181" s="16"/>
      <c r="F181" s="17"/>
      <c r="G181" s="16"/>
      <c r="H181" s="16"/>
      <c r="I181" s="15"/>
      <c r="J181" s="37"/>
    </row>
    <row r="182" spans="1:10" ht="12.75">
      <c r="A182" s="18"/>
      <c r="B182" s="21"/>
      <c r="C182" s="21"/>
      <c r="D182" s="25"/>
      <c r="E182" s="26"/>
      <c r="F182" s="17"/>
      <c r="G182" s="16"/>
      <c r="H182" s="16"/>
      <c r="I182" s="15"/>
      <c r="J182" s="15"/>
    </row>
    <row r="183" spans="1:10" ht="12.75">
      <c r="A183" s="18"/>
      <c r="B183" s="21"/>
      <c r="C183" s="21"/>
      <c r="D183" s="25"/>
      <c r="E183" s="16"/>
      <c r="F183" s="17"/>
      <c r="G183" s="16"/>
      <c r="H183" s="16"/>
      <c r="I183" s="15"/>
      <c r="J183" s="37"/>
    </row>
    <row r="184" spans="1:10" ht="12.75">
      <c r="A184" s="18"/>
      <c r="B184" s="21"/>
      <c r="C184" s="21"/>
      <c r="D184" s="25"/>
      <c r="E184" s="16"/>
      <c r="F184" s="17"/>
      <c r="G184" s="16"/>
      <c r="H184" s="16"/>
      <c r="I184" s="15"/>
      <c r="J184" s="37"/>
    </row>
    <row r="185" spans="1:10" ht="12.75">
      <c r="A185" s="18"/>
      <c r="B185" s="21"/>
      <c r="C185" s="21"/>
      <c r="D185" s="25"/>
      <c r="E185" s="26"/>
      <c r="F185" s="17"/>
      <c r="G185" s="16"/>
      <c r="H185" s="16"/>
      <c r="I185" s="15"/>
      <c r="J185" s="15"/>
    </row>
    <row r="186" spans="1:10" ht="12.75">
      <c r="A186" s="18"/>
      <c r="B186" s="21"/>
      <c r="C186" s="21"/>
      <c r="D186" s="15"/>
      <c r="E186" s="26"/>
      <c r="F186" s="17"/>
      <c r="G186" s="16"/>
      <c r="H186" s="16"/>
      <c r="I186" s="15"/>
      <c r="J186" s="15"/>
    </row>
    <row r="187" spans="1:10" ht="12.75">
      <c r="A187" s="18"/>
      <c r="B187" s="21"/>
      <c r="C187" s="21"/>
      <c r="D187" s="15"/>
      <c r="E187" s="26"/>
      <c r="F187" s="17"/>
      <c r="G187" s="16"/>
      <c r="H187" s="16"/>
      <c r="I187" s="15"/>
      <c r="J187" s="15"/>
    </row>
    <row r="188" spans="1:10" ht="12.75">
      <c r="A188" s="18"/>
      <c r="B188" s="21"/>
      <c r="C188" s="21"/>
      <c r="D188" s="15"/>
      <c r="E188" s="26"/>
      <c r="F188" s="17"/>
      <c r="G188" s="16"/>
      <c r="H188" s="16"/>
      <c r="I188" s="15"/>
      <c r="J188" s="15"/>
    </row>
    <row r="189" spans="1:10" ht="12.75">
      <c r="A189" s="18"/>
      <c r="B189" s="21"/>
      <c r="C189" s="21"/>
      <c r="D189" s="15"/>
      <c r="E189" s="26"/>
      <c r="F189" s="17"/>
      <c r="G189" s="16"/>
      <c r="H189" s="16"/>
      <c r="I189" s="15"/>
      <c r="J189" s="15"/>
    </row>
    <row r="190" spans="1:10" ht="12.75">
      <c r="A190" s="18"/>
      <c r="B190" s="21"/>
      <c r="C190" s="21"/>
      <c r="D190" s="15"/>
      <c r="E190" s="26"/>
      <c r="F190" s="17"/>
      <c r="G190" s="16"/>
      <c r="H190" s="16"/>
      <c r="I190" s="15"/>
      <c r="J190" s="15"/>
    </row>
    <row r="191" spans="1:10" ht="12.75">
      <c r="A191" s="18"/>
      <c r="B191" s="21"/>
      <c r="C191" s="21"/>
      <c r="D191" s="25"/>
      <c r="E191" s="26"/>
      <c r="F191" s="17"/>
      <c r="G191" s="16"/>
      <c r="H191" s="16"/>
      <c r="I191" s="15"/>
      <c r="J191" s="36"/>
    </row>
    <row r="192" spans="1:10" ht="12.75">
      <c r="A192" s="18"/>
      <c r="B192" s="21"/>
      <c r="C192" s="21"/>
      <c r="D192" s="25"/>
      <c r="E192" s="16"/>
      <c r="F192" s="17"/>
      <c r="G192" s="16"/>
      <c r="H192" s="16"/>
      <c r="I192" s="15"/>
      <c r="J192" s="37"/>
    </row>
    <row r="193" spans="1:10" ht="12.75">
      <c r="A193" s="18"/>
      <c r="B193" s="21"/>
      <c r="C193" s="21"/>
      <c r="D193" s="25"/>
      <c r="E193" s="26"/>
      <c r="F193" s="17"/>
      <c r="G193" s="16"/>
      <c r="H193" s="16"/>
      <c r="I193" s="15"/>
      <c r="J193" s="36"/>
    </row>
    <row r="194" spans="1:10" ht="12.75">
      <c r="A194" s="18"/>
      <c r="B194" s="21"/>
      <c r="C194" s="21"/>
      <c r="D194" s="25"/>
      <c r="E194" s="16"/>
      <c r="F194" s="17"/>
      <c r="G194" s="16"/>
      <c r="H194" s="16"/>
      <c r="I194" s="15"/>
      <c r="J194" s="15"/>
    </row>
    <row r="195" spans="1:10" ht="12.75">
      <c r="A195" s="18"/>
      <c r="B195" s="21"/>
      <c r="C195" s="21"/>
      <c r="D195" s="25"/>
      <c r="E195" s="26"/>
      <c r="F195" s="17"/>
      <c r="G195" s="16"/>
      <c r="H195" s="16"/>
      <c r="I195" s="15"/>
      <c r="J195" s="36"/>
    </row>
    <row r="196" spans="1:10" ht="12.75">
      <c r="A196" s="18"/>
      <c r="B196" s="21"/>
      <c r="C196" s="21"/>
      <c r="D196" s="25"/>
      <c r="E196" s="16"/>
      <c r="F196" s="17"/>
      <c r="G196" s="16"/>
      <c r="H196" s="16"/>
      <c r="I196" s="15"/>
      <c r="J196" s="37"/>
    </row>
    <row r="197" spans="1:10" ht="12.75">
      <c r="A197" s="18"/>
      <c r="B197" s="21"/>
      <c r="C197" s="21"/>
      <c r="D197" s="25"/>
      <c r="E197" s="16"/>
      <c r="F197" s="17"/>
      <c r="G197" s="16"/>
      <c r="H197" s="16"/>
      <c r="I197" s="15"/>
      <c r="J197" s="37"/>
    </row>
    <row r="198" spans="1:10" ht="12.75">
      <c r="A198" s="18"/>
      <c r="B198" s="21"/>
      <c r="C198" s="21"/>
      <c r="D198" s="25"/>
      <c r="E198" s="26"/>
      <c r="F198" s="17"/>
      <c r="G198" s="16"/>
      <c r="H198" s="16"/>
      <c r="I198" s="15"/>
      <c r="J198" s="37"/>
    </row>
    <row r="199" spans="1:10" ht="12.75">
      <c r="A199" s="18"/>
      <c r="B199" s="21"/>
      <c r="C199" s="21"/>
      <c r="D199" s="15"/>
      <c r="E199" s="26"/>
      <c r="F199" s="17"/>
      <c r="G199" s="16"/>
      <c r="H199" s="16"/>
      <c r="I199" s="15"/>
      <c r="J199" s="15"/>
    </row>
    <row r="200" spans="1:10" ht="12.75">
      <c r="A200" s="18"/>
      <c r="B200" s="21"/>
      <c r="C200" s="21"/>
      <c r="D200" s="25"/>
      <c r="E200" s="26"/>
      <c r="F200" s="17"/>
      <c r="G200" s="16"/>
      <c r="H200" s="16"/>
      <c r="I200" s="15"/>
      <c r="J200" s="15"/>
    </row>
    <row r="201" spans="1:10" ht="12.75">
      <c r="A201" s="18"/>
      <c r="B201" s="21"/>
      <c r="C201" s="21"/>
      <c r="D201" s="25"/>
      <c r="E201" s="26"/>
      <c r="F201" s="17"/>
      <c r="G201" s="16"/>
      <c r="H201" s="16"/>
      <c r="I201" s="15"/>
      <c r="J201" s="15"/>
    </row>
    <row r="202" spans="1:10" ht="12.75">
      <c r="A202" s="18"/>
      <c r="B202" s="21"/>
      <c r="C202" s="21"/>
      <c r="D202" s="25"/>
      <c r="E202" s="26"/>
      <c r="F202" s="17"/>
      <c r="G202" s="16"/>
      <c r="H202" s="16"/>
      <c r="I202" s="15"/>
      <c r="J202" s="15"/>
    </row>
    <row r="203" spans="1:10" ht="12.75">
      <c r="A203" s="18"/>
      <c r="B203" s="21"/>
      <c r="C203" s="21"/>
      <c r="D203" s="25"/>
      <c r="E203" s="26"/>
      <c r="F203" s="17"/>
      <c r="G203" s="16"/>
      <c r="H203" s="16"/>
      <c r="I203" s="15"/>
      <c r="J203" s="15"/>
    </row>
    <row r="204" spans="1:10" ht="12.75">
      <c r="A204" s="18"/>
      <c r="B204" s="21"/>
      <c r="C204" s="21"/>
      <c r="D204" s="25"/>
      <c r="E204" s="16"/>
      <c r="F204" s="17"/>
      <c r="G204" s="16"/>
      <c r="H204" s="16"/>
      <c r="I204" s="15"/>
      <c r="J204" s="37"/>
    </row>
    <row r="205" spans="1:10" ht="12.75">
      <c r="A205" s="18"/>
      <c r="B205" s="21"/>
      <c r="C205" s="21"/>
      <c r="D205" s="25"/>
      <c r="E205" s="26"/>
      <c r="F205" s="17"/>
      <c r="G205" s="16"/>
      <c r="H205" s="16"/>
      <c r="I205" s="15"/>
      <c r="J205" s="37"/>
    </row>
    <row r="206" spans="1:10" ht="12.75">
      <c r="A206" s="18"/>
      <c r="B206" s="21"/>
      <c r="C206" s="21"/>
      <c r="D206" s="25"/>
      <c r="E206" s="16"/>
      <c r="F206" s="17"/>
      <c r="G206" s="16"/>
      <c r="H206" s="16"/>
      <c r="I206" s="15"/>
      <c r="J206" s="37"/>
    </row>
    <row r="207" spans="1:10" ht="12.75">
      <c r="A207" s="18"/>
      <c r="B207" s="21"/>
      <c r="C207" s="21"/>
      <c r="D207" s="25"/>
      <c r="E207" s="26"/>
      <c r="F207" s="17"/>
      <c r="G207" s="16"/>
      <c r="H207" s="16"/>
      <c r="I207" s="15"/>
      <c r="J207" s="37"/>
    </row>
    <row r="208" spans="1:10" ht="12.75">
      <c r="A208" s="18"/>
      <c r="B208" s="21"/>
      <c r="C208" s="21"/>
      <c r="D208" s="25"/>
      <c r="E208" s="26"/>
      <c r="F208" s="17"/>
      <c r="G208" s="16"/>
      <c r="H208" s="16"/>
      <c r="I208" s="15"/>
      <c r="J208" s="37"/>
    </row>
    <row r="209" spans="1:10" ht="12.75">
      <c r="A209" s="18"/>
      <c r="B209" s="21"/>
      <c r="C209" s="21"/>
      <c r="D209" s="25"/>
      <c r="E209" s="26"/>
      <c r="F209" s="17"/>
      <c r="G209" s="16"/>
      <c r="H209" s="16"/>
      <c r="I209" s="15"/>
      <c r="J209" s="15"/>
    </row>
    <row r="210" spans="1:10" ht="12.75">
      <c r="A210" s="18"/>
      <c r="B210" s="21"/>
      <c r="C210" s="21"/>
      <c r="D210" s="25"/>
      <c r="E210" s="26"/>
      <c r="F210" s="17"/>
      <c r="G210" s="16"/>
      <c r="H210" s="16"/>
      <c r="I210" s="15"/>
      <c r="J210" s="37"/>
    </row>
    <row r="211" spans="1:10" ht="12.75">
      <c r="A211" s="18"/>
      <c r="B211" s="21"/>
      <c r="C211" s="21"/>
      <c r="D211" s="25"/>
      <c r="E211" s="16"/>
      <c r="F211" s="17"/>
      <c r="G211" s="16"/>
      <c r="H211" s="16"/>
      <c r="I211" s="15"/>
      <c r="J211" s="37"/>
    </row>
    <row r="212" spans="1:10" ht="12.75">
      <c r="A212" s="18"/>
      <c r="B212" s="21"/>
      <c r="C212" s="21"/>
      <c r="D212" s="25"/>
      <c r="E212" s="16"/>
      <c r="F212" s="17"/>
      <c r="G212" s="16"/>
      <c r="H212" s="16"/>
      <c r="I212" s="15"/>
      <c r="J212" s="15"/>
    </row>
    <row r="213" spans="1:10" ht="12.75">
      <c r="A213" s="18"/>
      <c r="B213" s="20"/>
      <c r="C213" s="21"/>
      <c r="D213" s="25"/>
      <c r="E213" s="26"/>
      <c r="F213" s="17"/>
      <c r="G213" s="16"/>
      <c r="H213" s="16"/>
      <c r="I213" s="15"/>
      <c r="J213" s="36"/>
    </row>
    <row r="214" spans="1:10" ht="12.75">
      <c r="A214" s="18"/>
      <c r="B214" s="20"/>
      <c r="C214" s="21"/>
      <c r="D214" s="15"/>
      <c r="E214" s="26"/>
      <c r="F214" s="17"/>
      <c r="G214" s="16"/>
      <c r="H214" s="16"/>
      <c r="I214" s="15"/>
      <c r="J214" s="15"/>
    </row>
    <row r="215" spans="1:10" ht="12.75">
      <c r="A215" s="18"/>
      <c r="B215" s="20"/>
      <c r="C215" s="21"/>
      <c r="D215" s="15"/>
      <c r="E215" s="26"/>
      <c r="F215" s="17"/>
      <c r="G215" s="16"/>
      <c r="H215" s="16"/>
      <c r="I215" s="15"/>
      <c r="J215" s="15"/>
    </row>
    <row r="216" spans="1:10" ht="12.75">
      <c r="A216" s="18"/>
      <c r="B216" s="20"/>
      <c r="C216" s="21"/>
      <c r="D216" s="25"/>
      <c r="E216" s="26"/>
      <c r="F216" s="17"/>
      <c r="G216" s="16"/>
      <c r="H216" s="16"/>
      <c r="I216" s="15"/>
      <c r="J216" s="36"/>
    </row>
    <row r="217" spans="1:10" ht="12.75">
      <c r="A217" s="23"/>
      <c r="B217" s="20"/>
      <c r="C217" s="21"/>
      <c r="D217" s="25"/>
      <c r="E217" s="26"/>
      <c r="F217" s="17"/>
      <c r="G217" s="16"/>
      <c r="H217" s="16"/>
      <c r="I217" s="15"/>
      <c r="J217" s="15"/>
    </row>
    <row r="218" spans="1:10" ht="12.75">
      <c r="A218" s="23"/>
      <c r="B218" s="24"/>
      <c r="C218" s="15"/>
      <c r="D218" s="15"/>
      <c r="E218" s="16"/>
      <c r="F218" s="17"/>
      <c r="G218" s="16"/>
      <c r="H218" s="16"/>
      <c r="I218" s="20"/>
      <c r="J218" s="20"/>
    </row>
    <row r="219" spans="1:10" ht="12.75">
      <c r="A219" s="23"/>
      <c r="B219" s="20"/>
      <c r="C219" s="15"/>
      <c r="D219" s="15"/>
      <c r="E219" s="16"/>
      <c r="F219" s="17"/>
      <c r="G219" s="16"/>
      <c r="H219" s="16"/>
      <c r="I219" s="20"/>
      <c r="J219" s="20"/>
    </row>
    <row r="220" spans="1:10" ht="12.75">
      <c r="A220" s="23"/>
      <c r="B220" s="20"/>
      <c r="C220" s="15"/>
      <c r="D220" s="15"/>
      <c r="E220" s="16"/>
      <c r="F220" s="17"/>
      <c r="G220" s="16"/>
      <c r="H220" s="16"/>
      <c r="I220" s="20"/>
      <c r="J220" s="20"/>
    </row>
    <row r="221" spans="1:10" ht="12.75">
      <c r="A221" s="23"/>
      <c r="B221" s="20"/>
      <c r="C221" s="15"/>
      <c r="D221" s="15"/>
      <c r="E221" s="16"/>
      <c r="F221" s="17"/>
      <c r="G221" s="16"/>
      <c r="H221" s="16"/>
      <c r="I221" s="20"/>
      <c r="J221" s="20"/>
    </row>
    <row r="222" spans="1:10" ht="12.75">
      <c r="A222" s="23"/>
      <c r="B222" s="20"/>
      <c r="C222" s="15"/>
      <c r="D222" s="15"/>
      <c r="E222" s="16"/>
      <c r="F222" s="17"/>
      <c r="G222" s="16"/>
      <c r="H222" s="16"/>
      <c r="I222" s="20"/>
      <c r="J222" s="37"/>
    </row>
    <row r="223" spans="1:10" ht="12.75">
      <c r="A223" s="23"/>
      <c r="B223" s="20"/>
      <c r="C223" s="15"/>
      <c r="D223" s="15"/>
      <c r="E223" s="16"/>
      <c r="F223" s="17"/>
      <c r="G223" s="16"/>
      <c r="H223" s="16"/>
      <c r="I223" s="20"/>
      <c r="J223" s="20"/>
    </row>
    <row r="224" spans="1:10" ht="12.75">
      <c r="A224" s="23"/>
      <c r="B224" s="20"/>
      <c r="C224" s="15"/>
      <c r="D224" s="15"/>
      <c r="E224" s="16"/>
      <c r="F224" s="17"/>
      <c r="G224" s="16"/>
      <c r="H224" s="16"/>
      <c r="I224" s="20"/>
      <c r="J224" s="20"/>
    </row>
    <row r="225" spans="1:10" ht="12.75">
      <c r="A225" s="23"/>
      <c r="B225" s="20"/>
      <c r="C225" s="15"/>
      <c r="D225" s="15"/>
      <c r="E225" s="16"/>
      <c r="F225" s="17"/>
      <c r="G225" s="16"/>
      <c r="H225" s="16"/>
      <c r="I225" s="20"/>
      <c r="J225" s="37"/>
    </row>
    <row r="226" spans="1:10" ht="12.75">
      <c r="A226" s="18"/>
      <c r="B226" s="20"/>
      <c r="C226" s="15"/>
      <c r="D226" s="15"/>
      <c r="E226" s="16"/>
      <c r="F226" s="17"/>
      <c r="G226" s="16"/>
      <c r="H226" s="16"/>
      <c r="I226" s="20"/>
      <c r="J226" s="20"/>
    </row>
    <row r="227" spans="1:10" ht="12.75">
      <c r="A227" s="18"/>
      <c r="B227" s="20"/>
      <c r="C227" s="15"/>
      <c r="D227" s="15"/>
      <c r="E227" s="16"/>
      <c r="F227" s="17"/>
      <c r="G227" s="16"/>
      <c r="H227" s="16"/>
      <c r="I227" s="20"/>
      <c r="J227" s="20"/>
    </row>
    <row r="228" spans="1:10" ht="12.75">
      <c r="A228" s="18"/>
      <c r="B228" s="20"/>
      <c r="C228" s="15"/>
      <c r="D228" s="15"/>
      <c r="E228" s="16"/>
      <c r="F228" s="17"/>
      <c r="G228" s="16"/>
      <c r="H228" s="16"/>
      <c r="I228" s="20"/>
      <c r="J228" s="37"/>
    </row>
    <row r="229" spans="1:10" ht="12.75">
      <c r="A229" s="18"/>
      <c r="B229" s="20"/>
      <c r="C229" s="15"/>
      <c r="D229" s="15"/>
      <c r="E229" s="16"/>
      <c r="F229" s="17"/>
      <c r="G229" s="16"/>
      <c r="H229" s="16"/>
      <c r="I229" s="20"/>
      <c r="J229" s="20"/>
    </row>
    <row r="230" spans="1:10" ht="12.75">
      <c r="A230" s="18"/>
      <c r="B230" s="20"/>
      <c r="C230" s="15"/>
      <c r="D230" s="15"/>
      <c r="E230" s="16"/>
      <c r="F230" s="17"/>
      <c r="G230" s="16"/>
      <c r="H230" s="16"/>
      <c r="I230" s="20"/>
      <c r="J230" s="20"/>
    </row>
    <row r="231" spans="1:10" ht="12.75">
      <c r="A231" s="18"/>
      <c r="B231" s="20"/>
      <c r="C231" s="15"/>
      <c r="D231" s="15"/>
      <c r="E231" s="16"/>
      <c r="F231" s="17"/>
      <c r="G231" s="16"/>
      <c r="H231" s="16"/>
      <c r="I231" s="20"/>
      <c r="J231" s="20"/>
    </row>
  </sheetData>
  <mergeCells count="7">
    <mergeCell ref="A1:K1"/>
    <mergeCell ref="A2:K2"/>
    <mergeCell ref="A4:A5"/>
    <mergeCell ref="B4:B5"/>
    <mergeCell ref="C4:C5"/>
    <mergeCell ref="D4:D5"/>
    <mergeCell ref="G4:H4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7">
      <selection activeCell="E28" sqref="E28"/>
    </sheetView>
  </sheetViews>
  <sheetFormatPr defaultColWidth="9.140625" defaultRowHeight="12.75"/>
  <cols>
    <col min="1" max="1" width="4.140625" style="0" customWidth="1"/>
    <col min="2" max="2" width="16.7109375" style="0" bestFit="1" customWidth="1"/>
    <col min="3" max="3" width="7.8515625" style="0" bestFit="1" customWidth="1"/>
    <col min="4" max="4" width="17.140625" style="0" customWidth="1"/>
    <col min="9" max="9" width="22.140625" style="0" customWidth="1"/>
  </cols>
  <sheetData>
    <row r="1" spans="1:9" ht="15.75">
      <c r="A1" s="246" t="s">
        <v>0</v>
      </c>
      <c r="B1" s="246"/>
      <c r="C1" s="246"/>
      <c r="D1" s="246"/>
      <c r="E1" s="246"/>
      <c r="F1" s="246"/>
      <c r="G1" s="246"/>
      <c r="H1" s="246"/>
      <c r="I1" s="246"/>
    </row>
    <row r="2" spans="1:9" ht="15.75">
      <c r="A2" s="246" t="s">
        <v>1</v>
      </c>
      <c r="B2" s="246"/>
      <c r="C2" s="246"/>
      <c r="D2" s="246"/>
      <c r="E2" s="246"/>
      <c r="F2" s="246"/>
      <c r="G2" s="246"/>
      <c r="H2" s="246"/>
      <c r="I2" s="246"/>
    </row>
    <row r="3" spans="1:9" ht="12.75">
      <c r="A3" s="3"/>
      <c r="B3" s="4"/>
      <c r="C3" s="4"/>
      <c r="D3" s="4"/>
      <c r="E3" s="3"/>
      <c r="F3" s="3"/>
      <c r="G3" s="3"/>
      <c r="H3" s="3"/>
      <c r="I3" s="4"/>
    </row>
    <row r="4" spans="1:9" ht="12.75">
      <c r="A4" s="247" t="s">
        <v>2</v>
      </c>
      <c r="B4" s="247" t="s">
        <v>3</v>
      </c>
      <c r="C4" s="247" t="s">
        <v>4</v>
      </c>
      <c r="D4" s="247" t="s">
        <v>5</v>
      </c>
      <c r="E4" s="5" t="s">
        <v>6</v>
      </c>
      <c r="F4" s="6" t="s">
        <v>7</v>
      </c>
      <c r="G4" s="249" t="s">
        <v>8</v>
      </c>
      <c r="H4" s="250"/>
      <c r="I4" s="7" t="s">
        <v>9</v>
      </c>
    </row>
    <row r="5" spans="1:9" ht="12.75">
      <c r="A5" s="248"/>
      <c r="B5" s="248"/>
      <c r="C5" s="248"/>
      <c r="D5" s="248"/>
      <c r="E5" s="5" t="s">
        <v>11</v>
      </c>
      <c r="F5" s="5" t="s">
        <v>12</v>
      </c>
      <c r="G5" s="9" t="s">
        <v>13</v>
      </c>
      <c r="H5" s="9" t="s">
        <v>14</v>
      </c>
      <c r="I5" s="10"/>
    </row>
    <row r="6" spans="1:9" ht="12.75">
      <c r="A6" s="42"/>
      <c r="B6" s="21" t="s">
        <v>188</v>
      </c>
      <c r="C6" s="15" t="s">
        <v>189</v>
      </c>
      <c r="D6" s="15" t="s">
        <v>29</v>
      </c>
      <c r="E6" s="67">
        <v>30</v>
      </c>
      <c r="F6" s="68">
        <v>21</v>
      </c>
      <c r="G6" s="41" t="s">
        <v>83</v>
      </c>
      <c r="H6" s="41"/>
      <c r="I6" s="37" t="s">
        <v>228</v>
      </c>
    </row>
    <row r="7" spans="1:9" ht="12.75">
      <c r="A7" s="43"/>
      <c r="B7" s="31" t="s">
        <v>171</v>
      </c>
      <c r="C7" s="31" t="s">
        <v>76</v>
      </c>
      <c r="D7" s="28" t="s">
        <v>29</v>
      </c>
      <c r="E7" s="55">
        <v>30</v>
      </c>
      <c r="F7" s="44">
        <v>21</v>
      </c>
      <c r="G7" s="64"/>
      <c r="H7" s="29" t="s">
        <v>83</v>
      </c>
      <c r="I7" s="45" t="s">
        <v>228</v>
      </c>
    </row>
    <row r="8" spans="1:9" ht="12.75">
      <c r="A8" s="50"/>
      <c r="B8" s="51" t="s">
        <v>181</v>
      </c>
      <c r="C8" s="51" t="s">
        <v>76</v>
      </c>
      <c r="D8" s="7" t="s">
        <v>169</v>
      </c>
      <c r="E8" s="52">
        <v>60</v>
      </c>
      <c r="F8" s="53">
        <v>42</v>
      </c>
      <c r="G8" s="69"/>
      <c r="H8" s="5" t="s">
        <v>83</v>
      </c>
      <c r="I8" s="7" t="s">
        <v>224</v>
      </c>
    </row>
    <row r="9" spans="1:9" ht="12.75">
      <c r="A9" s="47"/>
      <c r="B9" s="48" t="s">
        <v>92</v>
      </c>
      <c r="C9" s="48" t="s">
        <v>82</v>
      </c>
      <c r="D9" s="13" t="s">
        <v>93</v>
      </c>
      <c r="E9" s="54">
        <v>60</v>
      </c>
      <c r="F9" s="49">
        <v>42</v>
      </c>
      <c r="G9" s="11"/>
      <c r="H9" s="11" t="s">
        <v>83</v>
      </c>
      <c r="I9" s="13" t="s">
        <v>224</v>
      </c>
    </row>
    <row r="10" spans="1:9" ht="12.75">
      <c r="A10" s="42"/>
      <c r="B10" s="38" t="s">
        <v>163</v>
      </c>
      <c r="C10" s="21" t="s">
        <v>59</v>
      </c>
      <c r="D10" s="15" t="s">
        <v>93</v>
      </c>
      <c r="E10" s="33">
        <v>60</v>
      </c>
      <c r="F10" s="35">
        <v>42</v>
      </c>
      <c r="G10" s="16" t="s">
        <v>83</v>
      </c>
      <c r="H10" s="16"/>
      <c r="I10" s="37" t="s">
        <v>224</v>
      </c>
    </row>
    <row r="11" spans="1:9" ht="12.75">
      <c r="A11" s="43"/>
      <c r="B11" s="85" t="s">
        <v>164</v>
      </c>
      <c r="C11" s="31" t="s">
        <v>59</v>
      </c>
      <c r="D11" s="28" t="s">
        <v>93</v>
      </c>
      <c r="E11" s="55">
        <v>60</v>
      </c>
      <c r="F11" s="44">
        <v>42</v>
      </c>
      <c r="G11" s="29" t="s">
        <v>83</v>
      </c>
      <c r="H11" s="29"/>
      <c r="I11" s="45" t="s">
        <v>224</v>
      </c>
    </row>
    <row r="12" spans="1:9" ht="12.75">
      <c r="A12" s="50"/>
      <c r="B12" s="51" t="s">
        <v>71</v>
      </c>
      <c r="C12" s="51" t="s">
        <v>19</v>
      </c>
      <c r="D12" s="7" t="s">
        <v>70</v>
      </c>
      <c r="E12" s="5">
        <v>45</v>
      </c>
      <c r="F12" s="53">
        <v>31.5</v>
      </c>
      <c r="G12" s="5" t="s">
        <v>83</v>
      </c>
      <c r="H12" s="5"/>
      <c r="I12" s="7" t="s">
        <v>224</v>
      </c>
    </row>
    <row r="13" spans="2:9" ht="12.75">
      <c r="B13" s="40"/>
      <c r="C13" s="40"/>
      <c r="D13" s="37"/>
      <c r="E13" s="66"/>
      <c r="F13" s="68"/>
      <c r="G13" s="41"/>
      <c r="H13" s="41"/>
      <c r="I13" s="37"/>
    </row>
    <row r="15" spans="2:9" ht="12.75">
      <c r="B15" s="21" t="s">
        <v>125</v>
      </c>
      <c r="C15" s="21" t="s">
        <v>24</v>
      </c>
      <c r="D15" s="15" t="s">
        <v>114</v>
      </c>
      <c r="E15" s="16">
        <v>60</v>
      </c>
      <c r="F15" s="17">
        <v>42</v>
      </c>
      <c r="G15" s="16" t="s">
        <v>83</v>
      </c>
      <c r="H15" s="16"/>
      <c r="I15" s="37" t="s">
        <v>224</v>
      </c>
    </row>
    <row r="16" spans="2:9" ht="12.75">
      <c r="B16" s="21" t="s">
        <v>128</v>
      </c>
      <c r="C16" s="21" t="s">
        <v>22</v>
      </c>
      <c r="D16" s="15" t="s">
        <v>114</v>
      </c>
      <c r="E16" s="16">
        <v>60</v>
      </c>
      <c r="F16" s="17">
        <v>42</v>
      </c>
      <c r="G16" s="16" t="s">
        <v>83</v>
      </c>
      <c r="H16" s="16"/>
      <c r="I16" s="37" t="s">
        <v>224</v>
      </c>
    </row>
    <row r="17" spans="2:9" ht="12.75">
      <c r="B17" s="21" t="s">
        <v>112</v>
      </c>
      <c r="C17" s="21" t="s">
        <v>113</v>
      </c>
      <c r="D17" s="36" t="s">
        <v>114</v>
      </c>
      <c r="E17" s="79">
        <v>60</v>
      </c>
      <c r="F17" s="86">
        <v>42</v>
      </c>
      <c r="G17" s="79" t="s">
        <v>83</v>
      </c>
      <c r="H17" s="79"/>
      <c r="I17" s="71" t="s">
        <v>224</v>
      </c>
    </row>
    <row r="18" spans="1:9" ht="12.75">
      <c r="A18" s="47"/>
      <c r="B18" s="48" t="s">
        <v>23</v>
      </c>
      <c r="C18" s="48" t="s">
        <v>24</v>
      </c>
      <c r="D18" s="13" t="s">
        <v>29</v>
      </c>
      <c r="E18" s="11">
        <v>30</v>
      </c>
      <c r="F18" s="57">
        <v>21</v>
      </c>
      <c r="G18" s="11" t="s">
        <v>83</v>
      </c>
      <c r="H18" s="11"/>
      <c r="I18" s="13" t="s">
        <v>228</v>
      </c>
    </row>
    <row r="19" spans="1:9" ht="12.75">
      <c r="A19" s="43"/>
      <c r="B19" s="31" t="s">
        <v>138</v>
      </c>
      <c r="C19" s="31" t="s">
        <v>113</v>
      </c>
      <c r="D19" s="28" t="s">
        <v>29</v>
      </c>
      <c r="E19" s="29">
        <v>30</v>
      </c>
      <c r="F19" s="30">
        <v>21</v>
      </c>
      <c r="G19" s="29" t="s">
        <v>83</v>
      </c>
      <c r="H19" s="29"/>
      <c r="I19" s="45" t="s">
        <v>228</v>
      </c>
    </row>
    <row r="20" spans="1:9" ht="12.75">
      <c r="A20" s="47"/>
      <c r="B20" s="48" t="s">
        <v>141</v>
      </c>
      <c r="C20" s="48" t="s">
        <v>140</v>
      </c>
      <c r="D20" s="84" t="s">
        <v>29</v>
      </c>
      <c r="E20" s="11">
        <v>30</v>
      </c>
      <c r="F20" s="57">
        <v>21</v>
      </c>
      <c r="G20" s="11"/>
      <c r="H20" s="11" t="s">
        <v>83</v>
      </c>
      <c r="I20" s="13" t="s">
        <v>228</v>
      </c>
    </row>
    <row r="21" spans="1:9" ht="12.75">
      <c r="A21" s="43"/>
      <c r="B21" s="31" t="s">
        <v>205</v>
      </c>
      <c r="C21" s="31" t="s">
        <v>140</v>
      </c>
      <c r="D21" s="63" t="s">
        <v>29</v>
      </c>
      <c r="E21" s="29">
        <v>30</v>
      </c>
      <c r="F21" s="30">
        <v>21</v>
      </c>
      <c r="G21" s="29"/>
      <c r="H21" s="29" t="s">
        <v>83</v>
      </c>
      <c r="I21" s="45" t="s">
        <v>228</v>
      </c>
    </row>
    <row r="22" spans="2:9" ht="12.75">
      <c r="B22" s="40" t="s">
        <v>149</v>
      </c>
      <c r="C22" s="40" t="s">
        <v>147</v>
      </c>
      <c r="D22" s="80" t="s">
        <v>93</v>
      </c>
      <c r="E22" s="74">
        <v>60</v>
      </c>
      <c r="F22" s="56">
        <v>42</v>
      </c>
      <c r="G22" s="41" t="s">
        <v>83</v>
      </c>
      <c r="H22" s="41"/>
      <c r="I22" s="37" t="s">
        <v>224</v>
      </c>
    </row>
    <row r="24" spans="2:9" ht="12.75">
      <c r="B24" s="14" t="s">
        <v>213</v>
      </c>
      <c r="C24" s="13" t="s">
        <v>214</v>
      </c>
      <c r="D24" s="13" t="s">
        <v>215</v>
      </c>
      <c r="E24" s="11">
        <v>45</v>
      </c>
      <c r="F24" s="57">
        <v>31.5</v>
      </c>
      <c r="G24" s="11"/>
      <c r="H24" s="11" t="s">
        <v>83</v>
      </c>
      <c r="I24" s="14" t="s">
        <v>224</v>
      </c>
    </row>
    <row r="25" spans="2:9" ht="12.75">
      <c r="B25" s="20" t="s">
        <v>216</v>
      </c>
      <c r="C25" s="15" t="s">
        <v>214</v>
      </c>
      <c r="D25" s="15" t="s">
        <v>215</v>
      </c>
      <c r="E25" s="16">
        <v>45</v>
      </c>
      <c r="F25" s="17">
        <v>31.5</v>
      </c>
      <c r="G25" s="16"/>
      <c r="H25" s="16" t="s">
        <v>83</v>
      </c>
      <c r="I25" s="20" t="s">
        <v>224</v>
      </c>
    </row>
    <row r="26" spans="2:9" ht="12.75">
      <c r="B26" s="31" t="s">
        <v>219</v>
      </c>
      <c r="C26" s="28" t="s">
        <v>214</v>
      </c>
      <c r="D26" s="28" t="s">
        <v>215</v>
      </c>
      <c r="E26" s="29">
        <v>45</v>
      </c>
      <c r="F26" s="30">
        <v>31.5</v>
      </c>
      <c r="G26" s="29"/>
      <c r="H26" s="29" t="s">
        <v>83</v>
      </c>
      <c r="I26" s="31" t="s">
        <v>224</v>
      </c>
    </row>
    <row r="27" spans="2:9" ht="12.75">
      <c r="B27" s="51" t="s">
        <v>101</v>
      </c>
      <c r="C27" s="7" t="s">
        <v>43</v>
      </c>
      <c r="D27" s="7" t="s">
        <v>44</v>
      </c>
      <c r="E27" s="5">
        <v>30</v>
      </c>
      <c r="F27" s="58">
        <v>21</v>
      </c>
      <c r="G27" s="5" t="s">
        <v>83</v>
      </c>
      <c r="H27" s="5"/>
      <c r="I27" s="51" t="s">
        <v>224</v>
      </c>
    </row>
    <row r="28" spans="2:9" ht="12.75">
      <c r="B28" s="51" t="s">
        <v>115</v>
      </c>
      <c r="C28" s="7" t="s">
        <v>43</v>
      </c>
      <c r="D28" s="7" t="s">
        <v>114</v>
      </c>
      <c r="E28" s="5"/>
      <c r="F28" s="58"/>
      <c r="G28" s="5"/>
      <c r="H28" s="5" t="s">
        <v>83</v>
      </c>
      <c r="I28" s="7" t="s">
        <v>224</v>
      </c>
    </row>
    <row r="29" spans="2:9" ht="12.75">
      <c r="B29" s="22" t="s">
        <v>116</v>
      </c>
      <c r="C29" s="37" t="s">
        <v>43</v>
      </c>
      <c r="D29" s="37" t="s">
        <v>117</v>
      </c>
      <c r="E29" s="41"/>
      <c r="F29" s="56"/>
      <c r="G29" s="41"/>
      <c r="H29" s="41" t="s">
        <v>83</v>
      </c>
      <c r="I29" s="22" t="s">
        <v>224</v>
      </c>
    </row>
  </sheetData>
  <mergeCells count="7">
    <mergeCell ref="A1:I1"/>
    <mergeCell ref="A2:I2"/>
    <mergeCell ref="A4:A5"/>
    <mergeCell ref="B4:B5"/>
    <mergeCell ref="C4:C5"/>
    <mergeCell ref="D4:D5"/>
    <mergeCell ref="G4:H4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31">
      <selection activeCell="A28" sqref="A28:I28"/>
    </sheetView>
  </sheetViews>
  <sheetFormatPr defaultColWidth="9.140625" defaultRowHeight="12.75"/>
  <cols>
    <col min="1" max="1" width="4.7109375" style="0" customWidth="1"/>
    <col min="2" max="2" width="16.7109375" style="0" bestFit="1" customWidth="1"/>
    <col min="3" max="3" width="7.8515625" style="0" bestFit="1" customWidth="1"/>
    <col min="4" max="4" width="17.140625" style="0" customWidth="1"/>
    <col min="9" max="9" width="23.421875" style="0" bestFit="1" customWidth="1"/>
  </cols>
  <sheetData>
    <row r="1" spans="1:9" ht="15.75">
      <c r="A1" s="246" t="s">
        <v>0</v>
      </c>
      <c r="B1" s="246"/>
      <c r="C1" s="246"/>
      <c r="D1" s="246"/>
      <c r="E1" s="246"/>
      <c r="F1" s="246"/>
      <c r="G1" s="246"/>
      <c r="H1" s="246"/>
      <c r="I1" s="246"/>
    </row>
    <row r="2" spans="1:9" ht="15.75">
      <c r="A2" s="246" t="s">
        <v>1</v>
      </c>
      <c r="B2" s="246"/>
      <c r="C2" s="246"/>
      <c r="D2" s="246"/>
      <c r="E2" s="246"/>
      <c r="F2" s="246"/>
      <c r="G2" s="246"/>
      <c r="H2" s="246"/>
      <c r="I2" s="246"/>
    </row>
    <row r="3" spans="1:9" ht="12.75">
      <c r="A3" s="3"/>
      <c r="B3" s="4"/>
      <c r="C3" s="4"/>
      <c r="D3" s="4"/>
      <c r="E3" s="3"/>
      <c r="F3" s="3"/>
      <c r="G3" s="3"/>
      <c r="H3" s="3"/>
      <c r="I3" s="4"/>
    </row>
    <row r="4" spans="1:9" ht="12.75">
      <c r="A4" s="247" t="s">
        <v>2</v>
      </c>
      <c r="B4" s="247" t="s">
        <v>3</v>
      </c>
      <c r="C4" s="247" t="s">
        <v>4</v>
      </c>
      <c r="D4" s="247" t="s">
        <v>5</v>
      </c>
      <c r="E4" s="5" t="s">
        <v>6</v>
      </c>
      <c r="F4" s="6" t="s">
        <v>7</v>
      </c>
      <c r="G4" s="249" t="s">
        <v>8</v>
      </c>
      <c r="H4" s="250"/>
      <c r="I4" s="7" t="s">
        <v>9</v>
      </c>
    </row>
    <row r="5" spans="1:9" ht="12.75">
      <c r="A5" s="248"/>
      <c r="B5" s="280"/>
      <c r="C5" s="280"/>
      <c r="D5" s="280"/>
      <c r="E5" s="8" t="s">
        <v>11</v>
      </c>
      <c r="F5" s="8" t="s">
        <v>12</v>
      </c>
      <c r="G5" s="87" t="s">
        <v>13</v>
      </c>
      <c r="H5" s="87" t="s">
        <v>14</v>
      </c>
      <c r="I5" s="10"/>
    </row>
    <row r="6" spans="2:9" ht="12.75">
      <c r="B6" s="14" t="s">
        <v>48</v>
      </c>
      <c r="C6" s="13" t="s">
        <v>49</v>
      </c>
      <c r="D6" s="13" t="s">
        <v>51</v>
      </c>
      <c r="E6" s="11">
        <v>60</v>
      </c>
      <c r="F6" s="49">
        <v>42</v>
      </c>
      <c r="G6" s="11" t="s">
        <v>83</v>
      </c>
      <c r="H6" s="11"/>
      <c r="I6" s="13" t="s">
        <v>221</v>
      </c>
    </row>
    <row r="7" spans="2:9" ht="12.75">
      <c r="B7" s="31" t="s">
        <v>180</v>
      </c>
      <c r="C7" s="31" t="s">
        <v>62</v>
      </c>
      <c r="D7" s="28" t="s">
        <v>51</v>
      </c>
      <c r="E7" s="29">
        <v>60</v>
      </c>
      <c r="F7" s="44">
        <v>42</v>
      </c>
      <c r="G7" s="29" t="s">
        <v>83</v>
      </c>
      <c r="H7" s="29"/>
      <c r="I7" s="28" t="s">
        <v>221</v>
      </c>
    </row>
    <row r="8" spans="2:9" ht="12.75">
      <c r="B8" s="51" t="s">
        <v>157</v>
      </c>
      <c r="C8" s="51" t="s">
        <v>82</v>
      </c>
      <c r="D8" s="7" t="s">
        <v>51</v>
      </c>
      <c r="E8" s="5">
        <v>60</v>
      </c>
      <c r="F8" s="53">
        <v>42</v>
      </c>
      <c r="G8" s="5"/>
      <c r="H8" s="5" t="s">
        <v>83</v>
      </c>
      <c r="I8" s="7" t="s">
        <v>221</v>
      </c>
    </row>
    <row r="9" spans="2:9" ht="12.75">
      <c r="B9" s="105" t="s">
        <v>161</v>
      </c>
      <c r="C9" s="48" t="s">
        <v>59</v>
      </c>
      <c r="D9" s="13" t="s">
        <v>129</v>
      </c>
      <c r="E9" s="11">
        <v>75</v>
      </c>
      <c r="F9" s="49">
        <v>52.5</v>
      </c>
      <c r="G9" s="11" t="s">
        <v>83</v>
      </c>
      <c r="H9" s="11"/>
      <c r="I9" s="13" t="s">
        <v>221</v>
      </c>
    </row>
    <row r="10" spans="2:9" ht="12.75">
      <c r="B10" s="38" t="s">
        <v>162</v>
      </c>
      <c r="C10" s="21" t="s">
        <v>59</v>
      </c>
      <c r="D10" s="15" t="s">
        <v>129</v>
      </c>
      <c r="E10" s="16">
        <v>75</v>
      </c>
      <c r="F10" s="35">
        <v>52.5</v>
      </c>
      <c r="G10" s="16" t="s">
        <v>83</v>
      </c>
      <c r="H10" s="16"/>
      <c r="I10" s="15" t="s">
        <v>221</v>
      </c>
    </row>
    <row r="11" spans="2:9" ht="12.75">
      <c r="B11" s="85" t="s">
        <v>164</v>
      </c>
      <c r="C11" s="31" t="s">
        <v>59</v>
      </c>
      <c r="D11" s="28" t="s">
        <v>129</v>
      </c>
      <c r="E11" s="29">
        <v>75</v>
      </c>
      <c r="F11" s="44">
        <v>52.5</v>
      </c>
      <c r="G11" s="29" t="s">
        <v>83</v>
      </c>
      <c r="H11" s="29"/>
      <c r="I11" s="28" t="s">
        <v>221</v>
      </c>
    </row>
    <row r="12" spans="2:9" ht="12.75">
      <c r="B12" s="48" t="s">
        <v>65</v>
      </c>
      <c r="C12" s="48" t="s">
        <v>19</v>
      </c>
      <c r="D12" s="13" t="s">
        <v>67</v>
      </c>
      <c r="E12" s="11">
        <v>75</v>
      </c>
      <c r="F12" s="49">
        <v>52.5</v>
      </c>
      <c r="G12" s="11" t="s">
        <v>83</v>
      </c>
      <c r="H12" s="11"/>
      <c r="I12" s="13" t="s">
        <v>221</v>
      </c>
    </row>
    <row r="13" spans="2:9" ht="12.75">
      <c r="B13" s="21" t="s">
        <v>71</v>
      </c>
      <c r="C13" s="21" t="s">
        <v>19</v>
      </c>
      <c r="D13" s="36" t="s">
        <v>67</v>
      </c>
      <c r="E13" s="79">
        <v>75</v>
      </c>
      <c r="F13" s="78">
        <v>52.5</v>
      </c>
      <c r="G13" s="79" t="s">
        <v>83</v>
      </c>
      <c r="H13" s="79"/>
      <c r="I13" s="71" t="s">
        <v>221</v>
      </c>
    </row>
    <row r="14" spans="2:9" s="50" customFormat="1" ht="12.75">
      <c r="B14" s="51" t="s">
        <v>188</v>
      </c>
      <c r="C14" s="7" t="s">
        <v>189</v>
      </c>
      <c r="D14" s="7" t="s">
        <v>190</v>
      </c>
      <c r="E14" s="96">
        <v>45</v>
      </c>
      <c r="F14" s="53">
        <v>31.5</v>
      </c>
      <c r="G14" s="5" t="s">
        <v>83</v>
      </c>
      <c r="H14" s="5"/>
      <c r="I14" s="7" t="s">
        <v>221</v>
      </c>
    </row>
    <row r="15" spans="1:9" ht="12.75">
      <c r="A15" s="47"/>
      <c r="B15" s="48" t="s">
        <v>89</v>
      </c>
      <c r="C15" s="48" t="s">
        <v>82</v>
      </c>
      <c r="D15" s="10" t="s">
        <v>90</v>
      </c>
      <c r="E15" s="101">
        <v>45</v>
      </c>
      <c r="F15" s="102">
        <v>31.5</v>
      </c>
      <c r="G15" s="8"/>
      <c r="H15" s="8" t="s">
        <v>83</v>
      </c>
      <c r="I15" s="10" t="s">
        <v>221</v>
      </c>
    </row>
    <row r="16" spans="1:9" ht="12.75">
      <c r="A16" s="42"/>
      <c r="B16" s="62" t="s">
        <v>157</v>
      </c>
      <c r="C16" s="62" t="s">
        <v>82</v>
      </c>
      <c r="D16" s="45" t="s">
        <v>90</v>
      </c>
      <c r="E16" s="65">
        <v>45</v>
      </c>
      <c r="F16" s="94">
        <v>31.5</v>
      </c>
      <c r="G16" s="46"/>
      <c r="H16" s="46" t="s">
        <v>83</v>
      </c>
      <c r="I16" s="45" t="s">
        <v>221</v>
      </c>
    </row>
    <row r="17" spans="2:9" ht="12.75">
      <c r="B17" s="38" t="s">
        <v>160</v>
      </c>
      <c r="C17" s="40" t="s">
        <v>59</v>
      </c>
      <c r="D17" s="71" t="s">
        <v>90</v>
      </c>
      <c r="E17" s="99">
        <v>45</v>
      </c>
      <c r="F17" s="70">
        <v>31.5</v>
      </c>
      <c r="G17" s="100" t="s">
        <v>83</v>
      </c>
      <c r="H17" s="100"/>
      <c r="I17" s="71" t="s">
        <v>221</v>
      </c>
    </row>
    <row r="18" spans="1:9" ht="12.75">
      <c r="A18" s="47"/>
      <c r="B18" s="48" t="s">
        <v>175</v>
      </c>
      <c r="C18" s="48" t="s">
        <v>168</v>
      </c>
      <c r="D18" s="13" t="s">
        <v>78</v>
      </c>
      <c r="E18" s="54">
        <v>45</v>
      </c>
      <c r="F18" s="49">
        <v>31.5</v>
      </c>
      <c r="G18" s="11"/>
      <c r="H18" s="11" t="s">
        <v>83</v>
      </c>
      <c r="I18" s="13" t="s">
        <v>221</v>
      </c>
    </row>
    <row r="19" spans="1:9" ht="12.75">
      <c r="A19" s="42"/>
      <c r="B19" s="21" t="s">
        <v>177</v>
      </c>
      <c r="C19" s="21" t="s">
        <v>168</v>
      </c>
      <c r="D19" s="15" t="s">
        <v>78</v>
      </c>
      <c r="E19" s="33">
        <v>45</v>
      </c>
      <c r="F19" s="35">
        <v>31.5</v>
      </c>
      <c r="G19" s="16"/>
      <c r="H19" s="16" t="s">
        <v>83</v>
      </c>
      <c r="I19" s="37" t="s">
        <v>221</v>
      </c>
    </row>
    <row r="20" spans="1:9" ht="12.75">
      <c r="A20" s="43"/>
      <c r="B20" s="31" t="s">
        <v>178</v>
      </c>
      <c r="C20" s="31" t="s">
        <v>168</v>
      </c>
      <c r="D20" s="28" t="s">
        <v>78</v>
      </c>
      <c r="E20" s="55">
        <v>45</v>
      </c>
      <c r="F20" s="44">
        <v>31.5</v>
      </c>
      <c r="G20" s="29"/>
      <c r="H20" s="29" t="s">
        <v>83</v>
      </c>
      <c r="I20" s="45" t="s">
        <v>221</v>
      </c>
    </row>
    <row r="21" spans="2:9" ht="12.75">
      <c r="B21" s="40" t="s">
        <v>182</v>
      </c>
      <c r="C21" s="40" t="s">
        <v>183</v>
      </c>
      <c r="D21" s="37" t="s">
        <v>78</v>
      </c>
      <c r="E21" s="66">
        <v>45</v>
      </c>
      <c r="F21" s="68">
        <v>31.5</v>
      </c>
      <c r="G21" s="41" t="s">
        <v>83</v>
      </c>
      <c r="H21" s="41"/>
      <c r="I21" s="37" t="s">
        <v>221</v>
      </c>
    </row>
    <row r="22" spans="2:9" ht="12.75">
      <c r="B22" s="21" t="s">
        <v>77</v>
      </c>
      <c r="C22" s="21" t="s">
        <v>19</v>
      </c>
      <c r="D22" s="36" t="s">
        <v>78</v>
      </c>
      <c r="E22" s="77">
        <v>45</v>
      </c>
      <c r="F22" s="78">
        <v>31.5</v>
      </c>
      <c r="G22" s="79" t="s">
        <v>83</v>
      </c>
      <c r="H22" s="79"/>
      <c r="I22" s="71" t="s">
        <v>221</v>
      </c>
    </row>
    <row r="23" spans="2:9" s="50" customFormat="1" ht="12.75">
      <c r="B23" s="51" t="s">
        <v>188</v>
      </c>
      <c r="C23" s="7" t="s">
        <v>189</v>
      </c>
      <c r="D23" s="7" t="s">
        <v>191</v>
      </c>
      <c r="E23" s="96">
        <v>45</v>
      </c>
      <c r="F23" s="53">
        <v>31.5</v>
      </c>
      <c r="G23" s="5"/>
      <c r="H23" s="5" t="s">
        <v>83</v>
      </c>
      <c r="I23" s="7" t="s">
        <v>221</v>
      </c>
    </row>
    <row r="24" spans="1:9" ht="12" customHeight="1">
      <c r="A24" s="47"/>
      <c r="B24" s="48" t="s">
        <v>99</v>
      </c>
      <c r="C24" s="48" t="s">
        <v>82</v>
      </c>
      <c r="D24" s="13" t="s">
        <v>100</v>
      </c>
      <c r="E24" s="54">
        <v>45</v>
      </c>
      <c r="F24" s="49">
        <v>31.5</v>
      </c>
      <c r="G24" s="11"/>
      <c r="H24" s="11" t="s">
        <v>83</v>
      </c>
      <c r="I24" s="13" t="s">
        <v>221</v>
      </c>
    </row>
    <row r="25" spans="1:9" ht="12.75">
      <c r="A25" s="43"/>
      <c r="B25" s="31" t="s">
        <v>188</v>
      </c>
      <c r="C25" s="28" t="s">
        <v>189</v>
      </c>
      <c r="D25" s="28" t="s">
        <v>100</v>
      </c>
      <c r="E25" s="60">
        <v>45</v>
      </c>
      <c r="F25" s="44">
        <v>31.5</v>
      </c>
      <c r="G25" s="29" t="s">
        <v>83</v>
      </c>
      <c r="H25" s="29"/>
      <c r="I25" s="45" t="s">
        <v>221</v>
      </c>
    </row>
    <row r="26" spans="1:9" ht="12.75">
      <c r="A26" s="47"/>
      <c r="B26" s="48" t="s">
        <v>176</v>
      </c>
      <c r="C26" s="48" t="s">
        <v>168</v>
      </c>
      <c r="D26" s="13" t="s">
        <v>79</v>
      </c>
      <c r="E26" s="61">
        <v>45</v>
      </c>
      <c r="F26" s="49">
        <v>31.5</v>
      </c>
      <c r="G26" s="11"/>
      <c r="H26" s="11" t="s">
        <v>83</v>
      </c>
      <c r="I26" s="13" t="s">
        <v>221</v>
      </c>
    </row>
    <row r="27" spans="1:9" ht="12.75">
      <c r="A27" s="42"/>
      <c r="B27" s="21" t="s">
        <v>188</v>
      </c>
      <c r="C27" s="36" t="s">
        <v>189</v>
      </c>
      <c r="D27" s="36" t="s">
        <v>79</v>
      </c>
      <c r="E27" s="106">
        <v>45</v>
      </c>
      <c r="F27" s="78">
        <v>31.5</v>
      </c>
      <c r="G27" s="79"/>
      <c r="H27" s="79" t="s">
        <v>83</v>
      </c>
      <c r="I27" s="71" t="s">
        <v>221</v>
      </c>
    </row>
    <row r="28" spans="1:9" ht="12.75">
      <c r="A28" s="50"/>
      <c r="B28" s="51" t="s">
        <v>77</v>
      </c>
      <c r="C28" s="51" t="s">
        <v>19</v>
      </c>
      <c r="D28" s="7" t="s">
        <v>79</v>
      </c>
      <c r="E28" s="96">
        <v>45</v>
      </c>
      <c r="F28" s="53">
        <v>31.5</v>
      </c>
      <c r="G28" s="5" t="s">
        <v>83</v>
      </c>
      <c r="H28" s="5"/>
      <c r="I28" s="7" t="s">
        <v>221</v>
      </c>
    </row>
    <row r="46" spans="2:9" ht="12.75">
      <c r="B46" s="21" t="s">
        <v>23</v>
      </c>
      <c r="C46" s="21" t="s">
        <v>24</v>
      </c>
      <c r="D46" s="15" t="s">
        <v>33</v>
      </c>
      <c r="E46" s="16">
        <v>45</v>
      </c>
      <c r="F46" s="17">
        <v>31.5</v>
      </c>
      <c r="G46" s="16" t="s">
        <v>83</v>
      </c>
      <c r="H46" s="16"/>
      <c r="I46" s="15" t="s">
        <v>221</v>
      </c>
    </row>
    <row r="47" spans="2:9" ht="12.75">
      <c r="B47" s="21" t="s">
        <v>128</v>
      </c>
      <c r="C47" s="21" t="s">
        <v>22</v>
      </c>
      <c r="D47" s="15" t="s">
        <v>129</v>
      </c>
      <c r="E47" s="16">
        <v>75</v>
      </c>
      <c r="F47" s="17">
        <v>52.5</v>
      </c>
      <c r="G47" s="16" t="s">
        <v>83</v>
      </c>
      <c r="H47" s="16"/>
      <c r="I47" s="15" t="s">
        <v>221</v>
      </c>
    </row>
    <row r="48" spans="2:9" ht="12.75">
      <c r="B48" s="21" t="s">
        <v>138</v>
      </c>
      <c r="C48" s="21" t="s">
        <v>113</v>
      </c>
      <c r="D48" s="15" t="s">
        <v>193</v>
      </c>
      <c r="E48" s="16">
        <v>45</v>
      </c>
      <c r="F48" s="17">
        <v>31.5</v>
      </c>
      <c r="G48" s="16" t="s">
        <v>83</v>
      </c>
      <c r="H48" s="16"/>
      <c r="I48" s="15" t="s">
        <v>221</v>
      </c>
    </row>
    <row r="49" spans="2:9" ht="12.75">
      <c r="B49" s="21" t="s">
        <v>152</v>
      </c>
      <c r="C49" s="21" t="s">
        <v>113</v>
      </c>
      <c r="D49" s="15" t="s">
        <v>67</v>
      </c>
      <c r="E49" s="16">
        <v>75</v>
      </c>
      <c r="F49" s="17">
        <v>52.5</v>
      </c>
      <c r="G49" s="16" t="s">
        <v>83</v>
      </c>
      <c r="H49" s="16"/>
      <c r="I49" s="37" t="s">
        <v>221</v>
      </c>
    </row>
    <row r="50" spans="2:9" ht="12.75">
      <c r="B50" s="21" t="s">
        <v>155</v>
      </c>
      <c r="C50" s="21" t="s">
        <v>113</v>
      </c>
      <c r="D50" s="15" t="s">
        <v>156</v>
      </c>
      <c r="E50" s="16">
        <v>60</v>
      </c>
      <c r="F50" s="17">
        <v>42</v>
      </c>
      <c r="G50" s="16" t="s">
        <v>83</v>
      </c>
      <c r="H50" s="16"/>
      <c r="I50" s="15" t="s">
        <v>221</v>
      </c>
    </row>
    <row r="51" spans="2:9" ht="12.75">
      <c r="B51" s="21" t="s">
        <v>196</v>
      </c>
      <c r="C51" s="21" t="s">
        <v>140</v>
      </c>
      <c r="D51" s="25" t="s">
        <v>197</v>
      </c>
      <c r="E51" s="26">
        <v>45</v>
      </c>
      <c r="F51" s="17">
        <v>31.5</v>
      </c>
      <c r="G51" s="16"/>
      <c r="H51" s="16" t="s">
        <v>83</v>
      </c>
      <c r="I51" s="15" t="s">
        <v>221</v>
      </c>
    </row>
    <row r="52" spans="2:9" ht="12.75">
      <c r="B52" s="21" t="s">
        <v>203</v>
      </c>
      <c r="C52" s="21" t="s">
        <v>140</v>
      </c>
      <c r="D52" s="25" t="s">
        <v>67</v>
      </c>
      <c r="E52" s="16">
        <v>75</v>
      </c>
      <c r="F52" s="17">
        <v>52.5</v>
      </c>
      <c r="G52" s="16"/>
      <c r="H52" s="16" t="s">
        <v>83</v>
      </c>
      <c r="I52" s="37" t="s">
        <v>221</v>
      </c>
    </row>
    <row r="53" spans="2:9" ht="12.75">
      <c r="B53" s="21" t="s">
        <v>205</v>
      </c>
      <c r="C53" s="21" t="s">
        <v>140</v>
      </c>
      <c r="D53" s="25" t="s">
        <v>129</v>
      </c>
      <c r="E53" s="16">
        <v>75</v>
      </c>
      <c r="F53" s="17">
        <v>52.5</v>
      </c>
      <c r="G53" s="16"/>
      <c r="H53" s="16" t="s">
        <v>83</v>
      </c>
      <c r="I53" s="15" t="s">
        <v>221</v>
      </c>
    </row>
    <row r="54" spans="2:9" ht="12.75">
      <c r="B54" s="21" t="s">
        <v>206</v>
      </c>
      <c r="C54" s="21" t="s">
        <v>140</v>
      </c>
      <c r="D54" s="25" t="s">
        <v>67</v>
      </c>
      <c r="E54" s="16">
        <v>75</v>
      </c>
      <c r="F54" s="17">
        <v>52.5</v>
      </c>
      <c r="G54" s="16"/>
      <c r="H54" s="16" t="s">
        <v>83</v>
      </c>
      <c r="I54" s="37" t="s">
        <v>221</v>
      </c>
    </row>
    <row r="55" spans="2:9" ht="12.75">
      <c r="B55" s="21" t="s">
        <v>210</v>
      </c>
      <c r="C55" s="21" t="s">
        <v>140</v>
      </c>
      <c r="D55" s="25" t="s">
        <v>197</v>
      </c>
      <c r="E55" s="26">
        <v>45</v>
      </c>
      <c r="F55" s="17">
        <v>31.5</v>
      </c>
      <c r="G55" s="16"/>
      <c r="H55" s="16" t="s">
        <v>83</v>
      </c>
      <c r="I55" s="15" t="s">
        <v>221</v>
      </c>
    </row>
    <row r="56" spans="2:9" ht="12.75">
      <c r="B56" s="21" t="s">
        <v>192</v>
      </c>
      <c r="C56" s="21" t="s">
        <v>147</v>
      </c>
      <c r="D56" s="25" t="s">
        <v>193</v>
      </c>
      <c r="E56" s="26">
        <v>45</v>
      </c>
      <c r="F56" s="17">
        <v>31.5</v>
      </c>
      <c r="G56" s="16" t="s">
        <v>83</v>
      </c>
      <c r="H56" s="16"/>
      <c r="I56" s="15" t="s">
        <v>221</v>
      </c>
    </row>
    <row r="57" spans="2:9" ht="12.75">
      <c r="B57" s="21" t="s">
        <v>151</v>
      </c>
      <c r="C57" s="21" t="s">
        <v>144</v>
      </c>
      <c r="D57" s="25" t="s">
        <v>33</v>
      </c>
      <c r="E57" s="16">
        <v>45</v>
      </c>
      <c r="F57" s="17">
        <v>31.5</v>
      </c>
      <c r="G57" s="16" t="s">
        <v>83</v>
      </c>
      <c r="H57" s="16"/>
      <c r="I57" s="15" t="s">
        <v>221</v>
      </c>
    </row>
    <row r="59" spans="2:9" ht="12.75">
      <c r="B59" s="20" t="s">
        <v>103</v>
      </c>
      <c r="C59" s="15" t="s">
        <v>43</v>
      </c>
      <c r="D59" s="15" t="s">
        <v>106</v>
      </c>
      <c r="E59" s="16"/>
      <c r="F59" s="17"/>
      <c r="G59" s="16"/>
      <c r="H59" s="16" t="s">
        <v>83</v>
      </c>
      <c r="I59" s="20" t="s">
        <v>221</v>
      </c>
    </row>
  </sheetData>
  <autoFilter ref="B6:I43"/>
  <mergeCells count="7">
    <mergeCell ref="A1:I1"/>
    <mergeCell ref="A2:I2"/>
    <mergeCell ref="A4:A5"/>
    <mergeCell ref="B4:B5"/>
    <mergeCell ref="C4:C5"/>
    <mergeCell ref="D4:D5"/>
    <mergeCell ref="G4:H4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C33" sqref="C33"/>
    </sheetView>
  </sheetViews>
  <sheetFormatPr defaultColWidth="9.140625" defaultRowHeight="12.75"/>
  <cols>
    <col min="1" max="1" width="3.8515625" style="91" customWidth="1"/>
    <col min="2" max="2" width="16.7109375" style="0" bestFit="1" customWidth="1"/>
    <col min="3" max="3" width="7.8515625" style="0" bestFit="1" customWidth="1"/>
    <col min="4" max="4" width="17.140625" style="0" customWidth="1"/>
    <col min="9" max="9" width="23.421875" style="0" bestFit="1" customWidth="1"/>
  </cols>
  <sheetData>
    <row r="1" spans="1:9" ht="15.75">
      <c r="A1" s="246" t="s">
        <v>0</v>
      </c>
      <c r="B1" s="246"/>
      <c r="C1" s="246"/>
      <c r="D1" s="246"/>
      <c r="E1" s="246"/>
      <c r="F1" s="246"/>
      <c r="G1" s="246"/>
      <c r="H1" s="246"/>
      <c r="I1" s="246"/>
    </row>
    <row r="2" spans="1:9" ht="15.75">
      <c r="A2" s="246" t="s">
        <v>1</v>
      </c>
      <c r="B2" s="246"/>
      <c r="C2" s="246"/>
      <c r="D2" s="246"/>
      <c r="E2" s="246"/>
      <c r="F2" s="246"/>
      <c r="G2" s="246"/>
      <c r="H2" s="246"/>
      <c r="I2" s="246"/>
    </row>
    <row r="3" spans="1:9" ht="12.75">
      <c r="A3" s="3"/>
      <c r="B3" s="4"/>
      <c r="C3" s="4"/>
      <c r="D3" s="4"/>
      <c r="E3" s="3"/>
      <c r="F3" s="3"/>
      <c r="G3" s="3"/>
      <c r="H3" s="3"/>
      <c r="I3" s="4"/>
    </row>
    <row r="4" spans="1:9" ht="12.75">
      <c r="A4" s="247" t="s">
        <v>2</v>
      </c>
      <c r="B4" s="247" t="s">
        <v>3</v>
      </c>
      <c r="C4" s="247" t="s">
        <v>4</v>
      </c>
      <c r="D4" s="247" t="s">
        <v>5</v>
      </c>
      <c r="E4" s="5" t="s">
        <v>6</v>
      </c>
      <c r="F4" s="6" t="s">
        <v>7</v>
      </c>
      <c r="G4" s="249" t="s">
        <v>8</v>
      </c>
      <c r="H4" s="250"/>
      <c r="I4" s="7" t="s">
        <v>9</v>
      </c>
    </row>
    <row r="5" spans="1:9" ht="12.75">
      <c r="A5" s="248"/>
      <c r="B5" s="248"/>
      <c r="C5" s="248"/>
      <c r="D5" s="248"/>
      <c r="E5" s="5" t="s">
        <v>11</v>
      </c>
      <c r="F5" s="5" t="s">
        <v>12</v>
      </c>
      <c r="G5" s="9" t="s">
        <v>13</v>
      </c>
      <c r="H5" s="9" t="s">
        <v>14</v>
      </c>
      <c r="I5" s="10"/>
    </row>
    <row r="6" spans="1:9" ht="12.75">
      <c r="A6" s="92">
        <v>1</v>
      </c>
      <c r="B6" s="21" t="s">
        <v>184</v>
      </c>
      <c r="C6" s="21" t="s">
        <v>62</v>
      </c>
      <c r="D6" s="15" t="s">
        <v>137</v>
      </c>
      <c r="E6" s="66">
        <v>45</v>
      </c>
      <c r="F6" s="68">
        <v>31</v>
      </c>
      <c r="G6" s="41" t="s">
        <v>83</v>
      </c>
      <c r="H6" s="41"/>
      <c r="I6" s="37" t="s">
        <v>226</v>
      </c>
    </row>
    <row r="7" spans="1:9" ht="12.75">
      <c r="A7" s="93">
        <v>2</v>
      </c>
      <c r="B7" s="31" t="s">
        <v>58</v>
      </c>
      <c r="C7" s="31" t="s">
        <v>59</v>
      </c>
      <c r="D7" s="28" t="s">
        <v>60</v>
      </c>
      <c r="E7" s="29">
        <v>45</v>
      </c>
      <c r="F7" s="44">
        <v>31</v>
      </c>
      <c r="G7" s="29" t="s">
        <v>83</v>
      </c>
      <c r="H7" s="29"/>
      <c r="I7" s="45" t="s">
        <v>226</v>
      </c>
    </row>
    <row r="8" spans="1:9" ht="12.75">
      <c r="A8" s="92">
        <v>3</v>
      </c>
      <c r="B8" s="40" t="s">
        <v>181</v>
      </c>
      <c r="C8" s="40" t="s">
        <v>76</v>
      </c>
      <c r="D8" s="37" t="s">
        <v>137</v>
      </c>
      <c r="E8" s="66">
        <v>45</v>
      </c>
      <c r="F8" s="68">
        <v>31</v>
      </c>
      <c r="G8" s="39"/>
      <c r="H8" s="41" t="s">
        <v>83</v>
      </c>
      <c r="I8" s="37" t="s">
        <v>226</v>
      </c>
    </row>
    <row r="9" spans="1:9" ht="12.75">
      <c r="A9" s="93">
        <v>4</v>
      </c>
      <c r="B9" s="31" t="s">
        <v>84</v>
      </c>
      <c r="C9" s="31" t="s">
        <v>82</v>
      </c>
      <c r="D9" s="28" t="s">
        <v>137</v>
      </c>
      <c r="E9" s="55">
        <v>45</v>
      </c>
      <c r="F9" s="44">
        <v>31</v>
      </c>
      <c r="G9" s="29"/>
      <c r="H9" s="29" t="s">
        <v>83</v>
      </c>
      <c r="I9" s="45" t="s">
        <v>226</v>
      </c>
    </row>
    <row r="11" spans="2:9" ht="12.75">
      <c r="B11" s="21"/>
      <c r="C11" s="21"/>
      <c r="D11" s="15"/>
      <c r="E11" s="27"/>
      <c r="F11" s="35"/>
      <c r="G11" s="16"/>
      <c r="H11" s="16"/>
      <c r="I11" s="15"/>
    </row>
    <row r="12" spans="1:9" ht="12.75">
      <c r="A12" s="91">
        <v>1</v>
      </c>
      <c r="B12" s="21" t="s">
        <v>135</v>
      </c>
      <c r="C12" s="21" t="s">
        <v>113</v>
      </c>
      <c r="D12" s="15" t="s">
        <v>137</v>
      </c>
      <c r="E12" s="16">
        <v>45</v>
      </c>
      <c r="F12" s="17">
        <v>31</v>
      </c>
      <c r="G12" s="16" t="s">
        <v>83</v>
      </c>
      <c r="H12" s="16"/>
      <c r="I12" s="37" t="s">
        <v>226</v>
      </c>
    </row>
    <row r="13" spans="1:9" ht="12.75">
      <c r="A13" s="91">
        <v>2</v>
      </c>
      <c r="B13" s="21" t="s">
        <v>138</v>
      </c>
      <c r="C13" s="21" t="s">
        <v>113</v>
      </c>
      <c r="D13" s="15" t="s">
        <v>137</v>
      </c>
      <c r="E13" s="16">
        <v>45</v>
      </c>
      <c r="F13" s="17">
        <v>31</v>
      </c>
      <c r="G13" s="16" t="s">
        <v>83</v>
      </c>
      <c r="H13" s="16"/>
      <c r="I13" s="37" t="s">
        <v>226</v>
      </c>
    </row>
    <row r="14" spans="2:9" ht="12.75">
      <c r="B14" s="21"/>
      <c r="C14" s="21"/>
      <c r="D14" s="15"/>
      <c r="E14" s="16"/>
      <c r="F14" s="35"/>
      <c r="G14" s="16"/>
      <c r="H14" s="16"/>
      <c r="I14" s="15"/>
    </row>
    <row r="15" spans="2:9" ht="12.75">
      <c r="B15" s="21"/>
      <c r="C15" s="21"/>
      <c r="D15" s="15"/>
      <c r="E15" s="33"/>
      <c r="F15" s="35"/>
      <c r="G15" s="3"/>
      <c r="H15" s="16"/>
      <c r="I15" s="15"/>
    </row>
    <row r="16" spans="2:9" ht="12.75">
      <c r="B16" s="21"/>
      <c r="C16" s="21"/>
      <c r="D16" s="15"/>
      <c r="E16" s="16"/>
      <c r="F16" s="35"/>
      <c r="G16" s="16"/>
      <c r="H16" s="16"/>
      <c r="I16" s="15"/>
    </row>
    <row r="17" spans="2:9" ht="12.75">
      <c r="B17" s="21"/>
      <c r="C17" s="21"/>
      <c r="D17" s="15"/>
      <c r="E17" s="16"/>
      <c r="F17" s="35"/>
      <c r="G17" s="16"/>
      <c r="H17" s="16"/>
      <c r="I17" s="15"/>
    </row>
    <row r="18" spans="2:9" ht="12.75">
      <c r="B18" s="21"/>
      <c r="C18" s="21"/>
      <c r="D18" s="15"/>
      <c r="E18" s="33"/>
      <c r="F18" s="35"/>
      <c r="G18" s="3"/>
      <c r="H18" s="16"/>
      <c r="I18" s="15"/>
    </row>
    <row r="19" spans="1:9" ht="12.75">
      <c r="A19" s="92"/>
      <c r="B19" s="21"/>
      <c r="C19" s="21"/>
      <c r="D19" s="15"/>
      <c r="E19" s="33"/>
      <c r="F19" s="35"/>
      <c r="G19" s="39"/>
      <c r="H19" s="16"/>
      <c r="I19" s="15"/>
    </row>
    <row r="20" spans="1:9" ht="12.75">
      <c r="A20" s="92"/>
      <c r="B20" s="21"/>
      <c r="C20" s="21"/>
      <c r="D20" s="15"/>
      <c r="E20" s="33"/>
      <c r="F20" s="35"/>
      <c r="G20" s="39"/>
      <c r="H20" s="16"/>
      <c r="I20" s="15"/>
    </row>
    <row r="21" spans="1:9" ht="12.75">
      <c r="A21" s="92"/>
      <c r="B21" s="21"/>
      <c r="C21" s="21"/>
      <c r="D21" s="15"/>
      <c r="E21" s="33"/>
      <c r="F21" s="35"/>
      <c r="G21" s="39"/>
      <c r="H21" s="16"/>
      <c r="I21" s="15"/>
    </row>
    <row r="22" spans="1:9" ht="12.75">
      <c r="A22" s="92"/>
      <c r="B22" s="21"/>
      <c r="C22" s="21"/>
      <c r="D22" s="15"/>
      <c r="E22" s="27"/>
      <c r="F22" s="35"/>
      <c r="G22" s="39"/>
      <c r="H22" s="16"/>
      <c r="I22" s="15"/>
    </row>
    <row r="23" spans="1:9" ht="12.75">
      <c r="A23" s="93"/>
      <c r="B23" s="31"/>
      <c r="C23" s="31"/>
      <c r="D23" s="28"/>
      <c r="E23" s="55"/>
      <c r="F23" s="44"/>
      <c r="G23" s="64"/>
      <c r="H23" s="29"/>
      <c r="I23" s="28"/>
    </row>
  </sheetData>
  <mergeCells count="7">
    <mergeCell ref="A1:I1"/>
    <mergeCell ref="A2:I2"/>
    <mergeCell ref="A4:A5"/>
    <mergeCell ref="B4:B5"/>
    <mergeCell ref="C4:C5"/>
    <mergeCell ref="D4:D5"/>
    <mergeCell ref="G4:H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Vinaghost.Com</dc:creator>
  <cp:keywords/>
  <dc:description/>
  <cp:lastModifiedBy>Vinaghost.Com</cp:lastModifiedBy>
  <cp:lastPrinted>2012-10-01T07:03:46Z</cp:lastPrinted>
  <dcterms:created xsi:type="dcterms:W3CDTF">2012-08-07T07:35:45Z</dcterms:created>
  <dcterms:modified xsi:type="dcterms:W3CDTF">2012-10-04T07:23:47Z</dcterms:modified>
  <cp:category/>
  <cp:version/>
  <cp:contentType/>
  <cp:contentStatus/>
</cp:coreProperties>
</file>